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showInkAnnotation="0" codeName="ThisWorkbook" defaultThemeVersion="124226"/>
  <xr:revisionPtr revIDLastSave="0" documentId="13_ncr:1_{3D8F9FEB-478A-427A-9B17-792F84E01E36}" xr6:coauthVersionLast="47" xr6:coauthVersionMax="47" xr10:uidLastSave="{00000000-0000-0000-0000-000000000000}"/>
  <bookViews>
    <workbookView xWindow="3120" yWindow="1020" windowWidth="24240" windowHeight="15180" tabRatio="777" xr2:uid="{00000000-000D-0000-FFFF-FFFF00000000}"/>
  </bookViews>
  <sheets>
    <sheet name="申込書" sheetId="2" r:id="rId1"/>
    <sheet name="各回個別申込　看護師 全国公開模試 受験者一覧" sheetId="9" r:id="rId2"/>
    <sheet name="各回個別申込 看護師 必修問題模試 受験者一覧" sheetId="7" r:id="rId3"/>
    <sheet name="リスト" sheetId="10" state="hidden" r:id="rId4"/>
  </sheets>
  <definedNames>
    <definedName name="academy" localSheetId="1">#REF!</definedName>
    <definedName name="academy" localSheetId="2">#REF!</definedName>
    <definedName name="academy">#REF!</definedName>
    <definedName name="_xlnm.Print_Area" localSheetId="1">'各回個別申込　看護師 全国公開模試 受験者一覧'!$A$1:$M$215</definedName>
    <definedName name="_xlnm.Print_Area" localSheetId="2">'各回個別申込 看護師 必修問題模試 受験者一覧'!$A$1:$M$215</definedName>
    <definedName name="_xlnm.Print_Area" localSheetId="0">申込書!$A$1:$V$56</definedName>
    <definedName name="あ" localSheetId="1">#REF!</definedName>
    <definedName name="あ" localSheetId="2">#REF!</definedName>
    <definedName name="あ">#REF!</definedName>
    <definedName name="必修クラス別">申込書!$R$25:$R$26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9" l="1"/>
  <c r="M7" i="9"/>
  <c r="M7" i="7"/>
  <c r="I14" i="7"/>
  <c r="G14" i="9"/>
  <c r="G14" i="7" l="1"/>
  <c r="D5" i="9" l="1"/>
  <c r="D4" i="9"/>
  <c r="D3" i="9"/>
  <c r="D5" i="7"/>
  <c r="D4" i="7"/>
  <c r="D3" i="7"/>
  <c r="T30" i="2" l="1"/>
  <c r="T31" i="2" s="1"/>
  <c r="T22" i="2"/>
  <c r="O30" i="2"/>
  <c r="O31" i="2" s="1"/>
  <c r="O22" i="2"/>
  <c r="J30" i="2"/>
  <c r="J31" i="2" s="1"/>
  <c r="J22" i="2"/>
  <c r="E30" i="2"/>
  <c r="E31" i="2" s="1"/>
  <c r="E22" i="2"/>
  <c r="R32" i="2" l="1"/>
</calcChain>
</file>

<file path=xl/sharedStrings.xml><?xml version="1.0" encoding="utf-8"?>
<sst xmlns="http://schemas.openxmlformats.org/spreadsheetml/2006/main" count="223" uniqueCount="131">
  <si>
    <t>受験番号</t>
    <rPh sb="0" eb="2">
      <t>ジュケン</t>
    </rPh>
    <rPh sb="2" eb="4">
      <t>バンゴウ</t>
    </rPh>
    <phoneticPr fontId="1"/>
  </si>
  <si>
    <t>申込日</t>
    <rPh sb="0" eb="2">
      <t>モウシコミ</t>
    </rPh>
    <rPh sb="2" eb="3">
      <t>ビ</t>
    </rPh>
    <phoneticPr fontId="1"/>
  </si>
  <si>
    <t>学校名</t>
    <rPh sb="0" eb="2">
      <t>ガッコウ</t>
    </rPh>
    <rPh sb="2" eb="3">
      <t>メイ</t>
    </rPh>
    <phoneticPr fontId="1"/>
  </si>
  <si>
    <t>フリガナ</t>
    <phoneticPr fontId="1"/>
  </si>
  <si>
    <t>ご担当先生名</t>
    <rPh sb="1" eb="3">
      <t>タントウ</t>
    </rPh>
    <rPh sb="3" eb="5">
      <t>センセイ</t>
    </rPh>
    <rPh sb="5" eb="6">
      <t>メイ</t>
    </rPh>
    <phoneticPr fontId="1"/>
  </si>
  <si>
    <t>ご担当先生名</t>
    <rPh sb="1" eb="3">
      <t>タントウ</t>
    </rPh>
    <rPh sb="3" eb="5">
      <t>センセイ</t>
    </rPh>
    <rPh sb="5" eb="6">
      <t>メイ</t>
    </rPh>
    <phoneticPr fontId="1"/>
  </si>
  <si>
    <t>TEL</t>
    <phoneticPr fontId="1"/>
  </si>
  <si>
    <t>メールアドレス</t>
    <phoneticPr fontId="1"/>
  </si>
  <si>
    <t>種別</t>
    <rPh sb="0" eb="2">
      <t>シュベツ</t>
    </rPh>
    <phoneticPr fontId="1"/>
  </si>
  <si>
    <t>備考</t>
    <rPh sb="0" eb="2">
      <t>ビコウ</t>
    </rPh>
    <phoneticPr fontId="1"/>
  </si>
  <si>
    <t xml:space="preserve"> </t>
    <phoneticPr fontId="1"/>
  </si>
  <si>
    <t>名</t>
    <rPh sb="0" eb="1">
      <t>メイ</t>
    </rPh>
    <phoneticPr fontId="1"/>
  </si>
  <si>
    <t>受験料</t>
    <rPh sb="0" eb="2">
      <t>ジュケン</t>
    </rPh>
    <rPh sb="2" eb="3">
      <t>リョウ</t>
    </rPh>
    <phoneticPr fontId="1"/>
  </si>
  <si>
    <t>合計　￥</t>
    <rPh sb="0" eb="2">
      <t>ゴウケイ</t>
    </rPh>
    <phoneticPr fontId="1"/>
  </si>
  <si>
    <t>月</t>
    <rPh sb="0" eb="1">
      <t>ガツ</t>
    </rPh>
    <phoneticPr fontId="1"/>
  </si>
  <si>
    <t>日</t>
    <rPh sb="0" eb="1">
      <t>ニチ</t>
    </rPh>
    <phoneticPr fontId="1"/>
  </si>
  <si>
    <t>名</t>
    <rPh sb="0" eb="1">
      <t>メイ</t>
    </rPh>
    <phoneticPr fontId="1"/>
  </si>
  <si>
    <t>合計</t>
    <rPh sb="0" eb="2">
      <t>ゴウケイ</t>
    </rPh>
    <phoneticPr fontId="1"/>
  </si>
  <si>
    <t>①学校全体</t>
    <rPh sb="1" eb="3">
      <t>ガッコウ</t>
    </rPh>
    <rPh sb="3" eb="5">
      <t>ゼンタイ</t>
    </rPh>
    <phoneticPr fontId="1"/>
  </si>
  <si>
    <t>②クラス別</t>
    <rPh sb="4" eb="5">
      <t>ベツ</t>
    </rPh>
    <phoneticPr fontId="1"/>
  </si>
  <si>
    <t>年</t>
    <rPh sb="0" eb="1">
      <t>ネン</t>
    </rPh>
    <phoneticPr fontId="1"/>
  </si>
  <si>
    <t>フリガナ</t>
    <phoneticPr fontId="1"/>
  </si>
  <si>
    <t>№</t>
    <phoneticPr fontId="1"/>
  </si>
  <si>
    <t>生年月日
(西暦８桁)</t>
    <rPh sb="0" eb="2">
      <t>セイネン</t>
    </rPh>
    <rPh sb="2" eb="4">
      <t>ガッピ</t>
    </rPh>
    <rPh sb="6" eb="8">
      <t>セイレキ</t>
    </rPh>
    <rPh sb="9" eb="10">
      <t>ケタ</t>
    </rPh>
    <phoneticPr fontId="1"/>
  </si>
  <si>
    <t>例</t>
    <rPh sb="0" eb="1">
      <t>レイ</t>
    </rPh>
    <phoneticPr fontId="1"/>
  </si>
  <si>
    <t>東京　花子</t>
    <rPh sb="0" eb="2">
      <t>トウキョウ</t>
    </rPh>
    <rPh sb="3" eb="5">
      <t>ハナコ</t>
    </rPh>
    <phoneticPr fontId="1"/>
  </si>
  <si>
    <t>トウキョウ　ハナコ</t>
    <phoneticPr fontId="1"/>
  </si>
  <si>
    <t>○○○○＠□□□□</t>
    <phoneticPr fontId="1"/>
  </si>
  <si>
    <t>〒</t>
    <phoneticPr fontId="1"/>
  </si>
  <si>
    <t>総合計　￥</t>
    <rPh sb="0" eb="1">
      <t>ソウ</t>
    </rPh>
    <rPh sb="1" eb="3">
      <t>ゴウケイ</t>
    </rPh>
    <phoneticPr fontId="1"/>
  </si>
  <si>
    <t>※セット申込(割引受験料適用)の場合は｢セット申込専用申込書｣をご利用ください。</t>
    <rPh sb="4" eb="6">
      <t>モウシコミ</t>
    </rPh>
    <rPh sb="7" eb="9">
      <t>ワリビキ</t>
    </rPh>
    <rPh sb="9" eb="12">
      <t>ジュケンリョウ</t>
    </rPh>
    <rPh sb="12" eb="14">
      <t>テキヨウ</t>
    </rPh>
    <rPh sb="16" eb="18">
      <t>バアイ</t>
    </rPh>
    <rPh sb="23" eb="25">
      <t>モウシコミ</t>
    </rPh>
    <rPh sb="25" eb="27">
      <t>センヨウ</t>
    </rPh>
    <rPh sb="27" eb="30">
      <t>モウシコミショ</t>
    </rPh>
    <rPh sb="33" eb="35">
      <t>リヨウ</t>
    </rPh>
    <phoneticPr fontId="1"/>
  </si>
  <si>
    <t>③学校全体・クラス別の両方</t>
    <rPh sb="1" eb="5">
      <t>ガッコウゼンタイ</t>
    </rPh>
    <rPh sb="9" eb="10">
      <t>ベツ</t>
    </rPh>
    <rPh sb="11" eb="13">
      <t>リョウホウ</t>
    </rPh>
    <phoneticPr fontId="1"/>
  </si>
  <si>
    <r>
      <t>学校団体受験申込書</t>
    </r>
    <r>
      <rPr>
        <sz val="20"/>
        <color rgb="FFFF0000"/>
        <rFont val="ＭＳ Ｐゴシック"/>
        <family val="3"/>
        <charset val="128"/>
        <scheme val="major"/>
      </rPr>
      <t xml:space="preserve">&lt;各回個別申込用&gt; </t>
    </r>
    <rPh sb="0" eb="2">
      <t>ガッコウ</t>
    </rPh>
    <rPh sb="2" eb="4">
      <t>ダンタイ</t>
    </rPh>
    <rPh sb="4" eb="6">
      <t>ジュケン</t>
    </rPh>
    <rPh sb="6" eb="8">
      <t>モウシコミ</t>
    </rPh>
    <rPh sb="8" eb="9">
      <t>ショ</t>
    </rPh>
    <rPh sb="10" eb="11">
      <t>カク</t>
    </rPh>
    <rPh sb="11" eb="12">
      <t>カイ</t>
    </rPh>
    <rPh sb="12" eb="14">
      <t>コベツ</t>
    </rPh>
    <rPh sb="14" eb="16">
      <t>モウシコミ</t>
    </rPh>
    <rPh sb="16" eb="17">
      <t>ヨウ</t>
    </rPh>
    <phoneticPr fontId="1"/>
  </si>
  <si>
    <t>●学校情報入力</t>
    <phoneticPr fontId="1"/>
  </si>
  <si>
    <t>円　×</t>
    <rPh sb="0" eb="1">
      <t>エン</t>
    </rPh>
    <phoneticPr fontId="1"/>
  </si>
  <si>
    <t>●ご請求先情報</t>
    <rPh sb="2" eb="4">
      <t>セイキュウ</t>
    </rPh>
    <rPh sb="4" eb="5">
      <t>サキ</t>
    </rPh>
    <rPh sb="5" eb="7">
      <t>ジョウホウ</t>
    </rPh>
    <phoneticPr fontId="1"/>
  </si>
  <si>
    <t>必要事項をご入力いただき、該当項目を選択してください。</t>
    <phoneticPr fontId="1"/>
  </si>
  <si>
    <r>
      <t xml:space="preserve">必須
項目
</t>
    </r>
    <r>
      <rPr>
        <sz val="10"/>
        <color theme="1"/>
        <rFont val="ＭＳ Ｐゴシック"/>
        <family val="3"/>
        <charset val="128"/>
        <scheme val="minor"/>
      </rPr>
      <t>（共通）</t>
    </r>
    <rPh sb="0" eb="2">
      <t>ヒッス</t>
    </rPh>
    <rPh sb="3" eb="5">
      <t>コウモク</t>
    </rPh>
    <rPh sb="7" eb="9">
      <t>キョウツウ</t>
    </rPh>
    <phoneticPr fontId="1"/>
  </si>
  <si>
    <t>※請求書はこちらの宛名で送信いたします。</t>
    <rPh sb="1" eb="4">
      <t>セイキュウショ</t>
    </rPh>
    <rPh sb="9" eb="11">
      <t>アテナ</t>
    </rPh>
    <rPh sb="12" eb="14">
      <t>ソウシン</t>
    </rPh>
    <phoneticPr fontId="1"/>
  </si>
  <si>
    <t>※請求書はこちらのアドレスに送信いたします。</t>
    <rPh sb="1" eb="4">
      <t>セイキュウショ</t>
    </rPh>
    <rPh sb="14" eb="16">
      <t>ソウシン</t>
    </rPh>
    <phoneticPr fontId="1"/>
  </si>
  <si>
    <t>その他ご請求に関して
ご要望（あれば）</t>
    <rPh sb="2" eb="3">
      <t>タ</t>
    </rPh>
    <rPh sb="4" eb="6">
      <t>セイキュウ</t>
    </rPh>
    <rPh sb="7" eb="8">
      <t>カン</t>
    </rPh>
    <rPh sb="12" eb="14">
      <t>ヨウボウ</t>
    </rPh>
    <phoneticPr fontId="1"/>
  </si>
  <si>
    <r>
      <rPr>
        <sz val="9"/>
        <color theme="1"/>
        <rFont val="ＭＳ Ｐゴシック"/>
        <family val="3"/>
        <charset val="128"/>
        <scheme val="minor"/>
      </rPr>
      <t>請求書承認者名</t>
    </r>
    <r>
      <rPr>
        <sz val="8"/>
        <color theme="1"/>
        <rFont val="ＭＳ Ｐゴシック"/>
        <family val="3"/>
        <charset val="128"/>
        <scheme val="minor"/>
      </rPr>
      <t xml:space="preserve">
（</t>
    </r>
    <r>
      <rPr>
        <b/>
        <sz val="8"/>
        <color rgb="FFFF0000"/>
        <rFont val="ＭＳ Ｐゴシック"/>
        <family val="3"/>
        <charset val="128"/>
        <scheme val="minor"/>
      </rPr>
      <t>クラウドサインの場合</t>
    </r>
    <r>
      <rPr>
        <sz val="8"/>
        <color theme="1"/>
        <rFont val="ＭＳ Ｐゴシック"/>
        <family val="3"/>
        <charset val="128"/>
        <scheme val="minor"/>
      </rPr>
      <t>）</t>
    </r>
    <rPh sb="0" eb="3">
      <t>セイキュウショ</t>
    </rPh>
    <rPh sb="3" eb="6">
      <t>ショウニンシャ</t>
    </rPh>
    <rPh sb="6" eb="7">
      <t>メイ</t>
    </rPh>
    <rPh sb="17" eb="19">
      <t>バアイ</t>
    </rPh>
    <phoneticPr fontId="1"/>
  </si>
  <si>
    <r>
      <t xml:space="preserve">クラス
</t>
    </r>
    <r>
      <rPr>
        <sz val="8"/>
        <color theme="1"/>
        <rFont val="ＭＳ Ｐゴシック"/>
        <family val="3"/>
        <charset val="128"/>
        <scheme val="minor"/>
      </rPr>
      <t>（</t>
    </r>
    <r>
      <rPr>
        <sz val="8"/>
        <color rgb="FFFF0000"/>
        <rFont val="ＭＳ Ｐゴシック"/>
        <family val="3"/>
        <charset val="128"/>
        <scheme val="minor"/>
      </rPr>
      <t>クラス別成績表をご希望の場合</t>
    </r>
    <r>
      <rPr>
        <sz val="8"/>
        <color theme="1"/>
        <rFont val="ＭＳ Ｐゴシック"/>
        <family val="3"/>
        <charset val="128"/>
        <scheme val="minor"/>
      </rPr>
      <t>）</t>
    </r>
    <rPh sb="8" eb="9">
      <t>ベツ</t>
    </rPh>
    <rPh sb="9" eb="12">
      <t>セイセキヒョウ</t>
    </rPh>
    <rPh sb="14" eb="16">
      <t>キボウ</t>
    </rPh>
    <rPh sb="17" eb="19">
      <t>バアイ</t>
    </rPh>
    <phoneticPr fontId="1"/>
  </si>
  <si>
    <t>クラスA</t>
  </si>
  <si>
    <t>●解答速報＆自己採点会申込（無料）</t>
    <rPh sb="1" eb="5">
      <t>カイトウソクホウ</t>
    </rPh>
    <rPh sb="6" eb="11">
      <t>ジコサイテンカイ</t>
    </rPh>
    <rPh sb="11" eb="12">
      <t>モウ</t>
    </rPh>
    <rPh sb="12" eb="13">
      <t>コ</t>
    </rPh>
    <rPh sb="14" eb="16">
      <t>ムリョウ</t>
    </rPh>
    <phoneticPr fontId="1"/>
  </si>
  <si>
    <r>
      <t xml:space="preserve">①申し込む
</t>
    </r>
    <r>
      <rPr>
        <sz val="9"/>
        <color theme="1"/>
        <rFont val="ＭＳ Ｐゴシック"/>
        <family val="3"/>
        <charset val="128"/>
        <scheme val="minor"/>
      </rPr>
      <t>　※必要に応じて以下にご入力ください。</t>
    </r>
    <rPh sb="8" eb="10">
      <t>ヒツヨウ</t>
    </rPh>
    <rPh sb="11" eb="12">
      <t>オウ</t>
    </rPh>
    <rPh sb="14" eb="16">
      <t>イカ</t>
    </rPh>
    <rPh sb="18" eb="20">
      <t>ニュウリョク</t>
    </rPh>
    <phoneticPr fontId="1"/>
  </si>
  <si>
    <r>
      <t xml:space="preserve">②申し込まない
</t>
    </r>
    <r>
      <rPr>
        <sz val="9"/>
        <color theme="1"/>
        <rFont val="ＭＳ Ｐゴシック"/>
        <family val="3"/>
        <charset val="128"/>
        <scheme val="minor"/>
      </rPr>
      <t>　※下記入力は不要です。</t>
    </r>
    <phoneticPr fontId="1"/>
  </si>
  <si>
    <r>
      <t xml:space="preserve">上記　「受験人数」
「学校別個人成績一覧」
欄の記載内容と
</t>
    </r>
    <r>
      <rPr>
        <u/>
        <sz val="10"/>
        <color theme="1"/>
        <rFont val="ＭＳ Ｐゴシック"/>
        <family val="3"/>
        <charset val="128"/>
        <scheme val="minor"/>
      </rPr>
      <t>異なる場合のみ記入</t>
    </r>
    <rPh sb="0" eb="2">
      <t>ジョウキ</t>
    </rPh>
    <rPh sb="4" eb="6">
      <t>ジュケン</t>
    </rPh>
    <rPh sb="6" eb="8">
      <t>ニンズウ</t>
    </rPh>
    <rPh sb="22" eb="23">
      <t>ラン</t>
    </rPh>
    <rPh sb="24" eb="26">
      <t>キサイ</t>
    </rPh>
    <rPh sb="26" eb="28">
      <t>ナイヨウ</t>
    </rPh>
    <rPh sb="30" eb="31">
      <t>コト</t>
    </rPh>
    <rPh sb="33" eb="35">
      <t>バアイ</t>
    </rPh>
    <rPh sb="37" eb="39">
      <t>キニュウ</t>
    </rPh>
    <phoneticPr fontId="1"/>
  </si>
  <si>
    <r>
      <t xml:space="preserve">参加人数
</t>
    </r>
    <r>
      <rPr>
        <sz val="9"/>
        <color theme="1"/>
        <rFont val="ＭＳ Ｐゴシック"/>
        <family val="3"/>
        <charset val="128"/>
        <scheme val="minor"/>
      </rPr>
      <t>※数字を入力</t>
    </r>
    <rPh sb="0" eb="2">
      <t>サンカ</t>
    </rPh>
    <rPh sb="2" eb="4">
      <t>ニンズウ</t>
    </rPh>
    <rPh sb="6" eb="8">
      <t>スウジ</t>
    </rPh>
    <rPh sb="9" eb="11">
      <t>ニュウリョク</t>
    </rPh>
    <phoneticPr fontId="1"/>
  </si>
  <si>
    <r>
      <t xml:space="preserve">学校別個人
成績一覧
</t>
    </r>
    <r>
      <rPr>
        <sz val="9"/>
        <color theme="1"/>
        <rFont val="ＭＳ Ｐゴシック"/>
        <family val="3"/>
        <charset val="128"/>
        <scheme val="minor"/>
      </rPr>
      <t>(いずれかを選択)</t>
    </r>
    <rPh sb="0" eb="2">
      <t>ガッコウ</t>
    </rPh>
    <rPh sb="2" eb="3">
      <t>ベツ</t>
    </rPh>
    <rPh sb="3" eb="5">
      <t>コジン</t>
    </rPh>
    <rPh sb="6" eb="8">
      <t>セイセキ</t>
    </rPh>
    <rPh sb="8" eb="10">
      <t>イチラン</t>
    </rPh>
    <phoneticPr fontId="1"/>
  </si>
  <si>
    <t>②を選択
の場合→</t>
    <phoneticPr fontId="1"/>
  </si>
  <si>
    <t>クラス数</t>
    <rPh sb="3" eb="4">
      <t>スウ</t>
    </rPh>
    <phoneticPr fontId="1"/>
  </si>
  <si>
    <t>②学校全体・クラス別両方</t>
    <rPh sb="1" eb="3">
      <t>ガッコウ</t>
    </rPh>
    <rPh sb="3" eb="5">
      <t>ゼンタイ</t>
    </rPh>
    <rPh sb="9" eb="10">
      <t>ベツ</t>
    </rPh>
    <rPh sb="10" eb="12">
      <t>リョウホウ</t>
    </rPh>
    <phoneticPr fontId="1"/>
  </si>
  <si>
    <t>クラス名</t>
    <rPh sb="3" eb="4">
      <t>メイ</t>
    </rPh>
    <phoneticPr fontId="1"/>
  </si>
  <si>
    <t>※参加人数は現時点での予定人数でかまいません。</t>
    <phoneticPr fontId="1"/>
  </si>
  <si>
    <t>解答速報＆自己採点会に
ついて
（いずれかを選択）</t>
    <rPh sb="0" eb="4">
      <t>カイトウソクホウ</t>
    </rPh>
    <rPh sb="5" eb="10">
      <t>ジコサイテンカイ</t>
    </rPh>
    <rPh sb="22" eb="24">
      <t>センタク</t>
    </rPh>
    <phoneticPr fontId="1"/>
  </si>
  <si>
    <t>※自己採点会は後日のお申し込みも可能です。</t>
    <rPh sb="1" eb="3">
      <t>ジコ</t>
    </rPh>
    <rPh sb="3" eb="6">
      <t>サイテンカイ</t>
    </rPh>
    <rPh sb="7" eb="9">
      <t>ゴジツ</t>
    </rPh>
    <rPh sb="11" eb="12">
      <t>モウ</t>
    </rPh>
    <rPh sb="13" eb="14">
      <t>コ</t>
    </rPh>
    <rPh sb="16" eb="18">
      <t>カノウ</t>
    </rPh>
    <phoneticPr fontId="1"/>
  </si>
  <si>
    <t>○</t>
    <phoneticPr fontId="1"/>
  </si>
  <si>
    <t>1年</t>
    <rPh sb="1" eb="2">
      <t>ネン</t>
    </rPh>
    <phoneticPr fontId="1"/>
  </si>
  <si>
    <t>2年</t>
    <rPh sb="1" eb="2">
      <t>ネン</t>
    </rPh>
    <phoneticPr fontId="1"/>
  </si>
  <si>
    <t>3年</t>
    <rPh sb="1" eb="2">
      <t>ネン</t>
    </rPh>
    <phoneticPr fontId="1"/>
  </si>
  <si>
    <t>第117回（2028年2月本試験予定）</t>
    <rPh sb="0" eb="1">
      <t>ダイ</t>
    </rPh>
    <rPh sb="4" eb="5">
      <t>カイ</t>
    </rPh>
    <rPh sb="10" eb="11">
      <t>ネン</t>
    </rPh>
    <rPh sb="12" eb="13">
      <t>ガツ</t>
    </rPh>
    <rPh sb="13" eb="16">
      <t>ホンシケン</t>
    </rPh>
    <rPh sb="16" eb="18">
      <t>ヨテイ</t>
    </rPh>
    <phoneticPr fontId="1"/>
  </si>
  <si>
    <t>4年</t>
    <rPh sb="1" eb="2">
      <t>ネン</t>
    </rPh>
    <phoneticPr fontId="1"/>
  </si>
  <si>
    <t>第118回（2029年2月本試験予定）</t>
    <rPh sb="0" eb="1">
      <t>ダイ</t>
    </rPh>
    <rPh sb="4" eb="5">
      <t>カイ</t>
    </rPh>
    <rPh sb="10" eb="11">
      <t>ネン</t>
    </rPh>
    <rPh sb="12" eb="13">
      <t>ガツ</t>
    </rPh>
    <rPh sb="13" eb="16">
      <t>ホンシケン</t>
    </rPh>
    <rPh sb="16" eb="18">
      <t>ヨテイ</t>
    </rPh>
    <phoneticPr fontId="1"/>
  </si>
  <si>
    <t>実施予定日※1</t>
    <rPh sb="0" eb="2">
      <t>ジッシ</t>
    </rPh>
    <rPh sb="2" eb="5">
      <t>ヨテイビ</t>
    </rPh>
    <phoneticPr fontId="1"/>
  </si>
  <si>
    <t>※1　貴校内の実施予定日を入力してください。お届け時期のご希望がある場合は、お申込みの校舎にご相談ください。</t>
    <rPh sb="3" eb="5">
      <t>キコウ</t>
    </rPh>
    <rPh sb="5" eb="6">
      <t>ナイ</t>
    </rPh>
    <rPh sb="7" eb="9">
      <t>ジッシ</t>
    </rPh>
    <rPh sb="9" eb="11">
      <t>ヨテイ</t>
    </rPh>
    <rPh sb="11" eb="12">
      <t>ビ</t>
    </rPh>
    <rPh sb="13" eb="15">
      <t>ニュウリョク</t>
    </rPh>
    <rPh sb="23" eb="24">
      <t>トド</t>
    </rPh>
    <rPh sb="25" eb="27">
      <t>ジキ</t>
    </rPh>
    <rPh sb="29" eb="31">
      <t>キボウ</t>
    </rPh>
    <rPh sb="34" eb="36">
      <t>バアイ</t>
    </rPh>
    <rPh sb="39" eb="41">
      <t>モウシコ</t>
    </rPh>
    <rPh sb="43" eb="45">
      <t>コウシャ</t>
    </rPh>
    <rPh sb="47" eb="49">
      <t>ソウダン</t>
    </rPh>
    <phoneticPr fontId="1"/>
  </si>
  <si>
    <t xml:space="preserve">
●模試申込</t>
    <rPh sb="2" eb="4">
      <t>モシ</t>
    </rPh>
    <rPh sb="4" eb="6">
      <t>モウシコミ</t>
    </rPh>
    <phoneticPr fontId="1"/>
  </si>
  <si>
    <t>①各模試実施後</t>
    <rPh sb="1" eb="2">
      <t>カク</t>
    </rPh>
    <rPh sb="2" eb="4">
      <t>モシ</t>
    </rPh>
    <rPh sb="4" eb="6">
      <t>ジッシ</t>
    </rPh>
    <rPh sb="6" eb="7">
      <t>ゴ</t>
    </rPh>
    <phoneticPr fontId="1"/>
  </si>
  <si>
    <t>②全模試終了後
　 まとめて</t>
    <rPh sb="1" eb="2">
      <t>ゼン</t>
    </rPh>
    <rPh sb="2" eb="4">
      <t>モシ</t>
    </rPh>
    <rPh sb="4" eb="7">
      <t>シュウリョウゴ</t>
    </rPh>
    <phoneticPr fontId="1"/>
  </si>
  <si>
    <t>・受験番号引継ぎ希望</t>
    <phoneticPr fontId="1"/>
  </si>
  <si>
    <t>クラスコード2</t>
  </si>
  <si>
    <t>クラスコード3</t>
  </si>
  <si>
    <r>
      <t>受験番号
（</t>
    </r>
    <r>
      <rPr>
        <sz val="8"/>
        <color rgb="FFFF0000"/>
        <rFont val="ＭＳ Ｐゴシック"/>
        <family val="3"/>
        <charset val="128"/>
        <scheme val="minor"/>
      </rPr>
      <t>昨年以前のものを継続の場合</t>
    </r>
    <r>
      <rPr>
        <sz val="11"/>
        <color theme="1"/>
        <rFont val="ＭＳ Ｐゴシック"/>
        <family val="3"/>
        <charset val="128"/>
        <scheme val="minor"/>
      </rPr>
      <t>）</t>
    </r>
    <rPh sb="0" eb="2">
      <t>ジュケン</t>
    </rPh>
    <rPh sb="2" eb="4">
      <t>バンゴウ</t>
    </rPh>
    <rPh sb="6" eb="8">
      <t>サクネン</t>
    </rPh>
    <rPh sb="8" eb="10">
      <t>イゼン</t>
    </rPh>
    <rPh sb="14" eb="16">
      <t>ケイゾク</t>
    </rPh>
    <rPh sb="17" eb="19">
      <t>バアイ</t>
    </rPh>
    <phoneticPr fontId="1"/>
  </si>
  <si>
    <t>※2　団体模試は5名以上からの受付となります。4名未満の場合は、東京アカデミーHP 個人お申込みフォームよりお申込みください。</t>
    <rPh sb="3" eb="7">
      <t>ダンタイモシ</t>
    </rPh>
    <rPh sb="9" eb="10">
      <t>メイ</t>
    </rPh>
    <rPh sb="10" eb="12">
      <t>イジョウ</t>
    </rPh>
    <rPh sb="15" eb="17">
      <t>ウケツケ</t>
    </rPh>
    <rPh sb="24" eb="25">
      <t>メイ</t>
    </rPh>
    <rPh sb="25" eb="27">
      <t>ミマン</t>
    </rPh>
    <rPh sb="28" eb="30">
      <t>バアイ</t>
    </rPh>
    <rPh sb="32" eb="34">
      <t>トウキョウ</t>
    </rPh>
    <rPh sb="42" eb="44">
      <t>コジン</t>
    </rPh>
    <rPh sb="45" eb="47">
      <t>モウシコ</t>
    </rPh>
    <rPh sb="55" eb="57">
      <t>モウシコ</t>
    </rPh>
    <phoneticPr fontId="1"/>
  </si>
  <si>
    <t>3年生</t>
    <rPh sb="1" eb="3">
      <t>ネンセイ</t>
    </rPh>
    <phoneticPr fontId="1"/>
  </si>
  <si>
    <t>東京アカデミー教務記入欄</t>
    <phoneticPr fontId="1"/>
  </si>
  <si>
    <t>東京アカデミー記入欄</t>
    <phoneticPr fontId="1"/>
  </si>
  <si>
    <t>第119回（2030年2月本試験予定）</t>
    <rPh sb="0" eb="1">
      <t>ダイ</t>
    </rPh>
    <rPh sb="4" eb="5">
      <t>カイ</t>
    </rPh>
    <rPh sb="10" eb="11">
      <t>ネン</t>
    </rPh>
    <rPh sb="12" eb="13">
      <t>ガツ</t>
    </rPh>
    <rPh sb="13" eb="16">
      <t>ホンシケン</t>
    </rPh>
    <rPh sb="16" eb="18">
      <t>ヨテイ</t>
    </rPh>
    <phoneticPr fontId="1"/>
  </si>
  <si>
    <t>追加申込の場合⇒</t>
    <rPh sb="0" eb="2">
      <t>ツイカ</t>
    </rPh>
    <rPh sb="2" eb="4">
      <t>モウシコミ</t>
    </rPh>
    <rPh sb="5" eb="7">
      <t>バアイ</t>
    </rPh>
    <phoneticPr fontId="1"/>
  </si>
  <si>
    <t>今年度
初回申込の場合⇒</t>
    <rPh sb="0" eb="3">
      <t>コンネンド</t>
    </rPh>
    <rPh sb="4" eb="6">
      <t>ショカイ</t>
    </rPh>
    <rPh sb="6" eb="8">
      <t>モウシコミ</t>
    </rPh>
    <rPh sb="9" eb="11">
      <t>バアイ</t>
    </rPh>
    <phoneticPr fontId="1"/>
  </si>
  <si>
    <r>
      <t>受験人数※2
(</t>
    </r>
    <r>
      <rPr>
        <b/>
        <sz val="10"/>
        <color rgb="FFFF0000"/>
        <rFont val="ＭＳ Ｐゴシック"/>
        <family val="3"/>
        <charset val="128"/>
        <scheme val="minor"/>
      </rPr>
      <t>合計5名以上</t>
    </r>
    <r>
      <rPr>
        <sz val="10"/>
        <color theme="1"/>
        <rFont val="ＭＳ Ｐゴシック"/>
        <family val="3"/>
        <charset val="128"/>
        <scheme val="minor"/>
      </rPr>
      <t>）</t>
    </r>
    <r>
      <rPr>
        <sz val="9"/>
        <color theme="1"/>
        <rFont val="ＭＳ Ｐゴシック"/>
        <family val="3"/>
        <charset val="128"/>
        <scheme val="minor"/>
      </rPr>
      <t xml:space="preserve">
いずれかの赤枠内に人数を
入力してください。</t>
    </r>
    <rPh sb="0" eb="2">
      <t>ジュケン</t>
    </rPh>
    <rPh sb="2" eb="4">
      <t>ニンズウ</t>
    </rPh>
    <phoneticPr fontId="1"/>
  </si>
  <si>
    <t>③その他
　　　　➡</t>
    <rPh sb="3" eb="4">
      <t>タ</t>
    </rPh>
    <phoneticPr fontId="1"/>
  </si>
  <si>
    <r>
      <t>ご担当先生記入欄　</t>
    </r>
    <r>
      <rPr>
        <sz val="10"/>
        <color theme="1"/>
        <rFont val="ＭＳ Ｐゴシック"/>
        <family val="3"/>
        <charset val="128"/>
        <scheme val="minor"/>
      </rPr>
      <t>（</t>
    </r>
    <r>
      <rPr>
        <sz val="10"/>
        <color rgb="FFFF0000"/>
        <rFont val="ＭＳ Ｐゴシック"/>
        <family val="3"/>
        <charset val="128"/>
        <scheme val="minor"/>
      </rPr>
      <t>※</t>
    </r>
    <r>
      <rPr>
        <sz val="10"/>
        <color theme="1"/>
        <rFont val="ＭＳ Ｐゴシック"/>
        <family val="3"/>
        <charset val="128"/>
        <scheme val="minor"/>
      </rPr>
      <t>部分は入力必須です）</t>
    </r>
    <phoneticPr fontId="1"/>
  </si>
  <si>
    <t>※お申込みの受理後、採番し入力いたします。</t>
    <rPh sb="2" eb="4">
      <t>モウシコ</t>
    </rPh>
    <rPh sb="6" eb="8">
      <t>ジュリ</t>
    </rPh>
    <rPh sb="8" eb="9">
      <t>ゴ</t>
    </rPh>
    <rPh sb="10" eb="12">
      <t>サイバン</t>
    </rPh>
    <rPh sb="13" eb="15">
      <t>ニュウリョク</t>
    </rPh>
    <phoneticPr fontId="1"/>
  </si>
  <si>
    <r>
      <t>親契約に使用する学校団体の会員番号が</t>
    </r>
    <r>
      <rPr>
        <sz val="9"/>
        <color rgb="FFFF0000"/>
        <rFont val="ＭＳ Ｐゴシック"/>
        <family val="3"/>
        <charset val="128"/>
        <scheme val="minor"/>
      </rPr>
      <t>昨年度から変わる</t>
    </r>
    <r>
      <rPr>
        <sz val="9"/>
        <color theme="1"/>
        <rFont val="ＭＳ Ｐゴシック"/>
        <family val="3"/>
        <charset val="128"/>
        <scheme val="minor"/>
      </rPr>
      <t>場合、
会員番号と会員名をご入力ください。　　(例)12345678　東アカ看護学校</t>
    </r>
    <rPh sb="4" eb="6">
      <t>シヨウ</t>
    </rPh>
    <rPh sb="8" eb="12">
      <t>ガッコウダンタイ</t>
    </rPh>
    <rPh sb="13" eb="17">
      <t>カイインバンゴウ</t>
    </rPh>
    <rPh sb="61" eb="62">
      <t>ヒガシ</t>
    </rPh>
    <rPh sb="64" eb="68">
      <t>カンゴガッコウ</t>
    </rPh>
    <phoneticPr fontId="1"/>
  </si>
  <si>
    <t>・PS会員番号引継ぎ希望</t>
    <rPh sb="5" eb="7">
      <t>バンゴウ</t>
    </rPh>
    <phoneticPr fontId="1"/>
  </si>
  <si>
    <r>
      <t xml:space="preserve">PS会員番号
</t>
    </r>
    <r>
      <rPr>
        <sz val="8"/>
        <color theme="1"/>
        <rFont val="ＭＳ Ｐゴシック"/>
        <family val="3"/>
        <charset val="128"/>
        <scheme val="minor"/>
      </rPr>
      <t>（</t>
    </r>
    <r>
      <rPr>
        <sz val="8"/>
        <color rgb="FFFF0000"/>
        <rFont val="ＭＳ Ｐゴシック"/>
        <family val="3"/>
        <charset val="128"/>
        <scheme val="minor"/>
      </rPr>
      <t>昨年以前のものを継続の場合</t>
    </r>
    <r>
      <rPr>
        <sz val="8"/>
        <color theme="1"/>
        <rFont val="ＭＳ Ｐゴシック"/>
        <family val="3"/>
        <charset val="128"/>
        <scheme val="minor"/>
      </rPr>
      <t>）</t>
    </r>
    <rPh sb="2" eb="4">
      <t>カイイン</t>
    </rPh>
    <rPh sb="4" eb="6">
      <t>バンゴウ</t>
    </rPh>
    <phoneticPr fontId="1"/>
  </si>
  <si>
    <t>母数にするクラスコード→</t>
    <rPh sb="0" eb="2">
      <t>ボスウ</t>
    </rPh>
    <phoneticPr fontId="1"/>
  </si>
  <si>
    <r>
      <t>・個人成績表の「学校別成績」欄に表示される団体母数</t>
    </r>
    <r>
      <rPr>
        <sz val="8"/>
        <color rgb="FFFF0000"/>
        <rFont val="ＭＳ Ｐゴシック"/>
        <family val="3"/>
        <charset val="128"/>
        <scheme val="minor"/>
      </rPr>
      <t>(必須)</t>
    </r>
    <rPh sb="1" eb="6">
      <t>コジンセイセキヒョウ</t>
    </rPh>
    <rPh sb="8" eb="11">
      <t>ガッコウベツ</t>
    </rPh>
    <rPh sb="11" eb="13">
      <t>セイセキ</t>
    </rPh>
    <rPh sb="14" eb="15">
      <t>ラン</t>
    </rPh>
    <rPh sb="16" eb="18">
      <t>ヒョウジ</t>
    </rPh>
    <rPh sb="21" eb="23">
      <t>ダンタイ</t>
    </rPh>
    <rPh sb="23" eb="25">
      <t>ボスウ</t>
    </rPh>
    <rPh sb="26" eb="28">
      <t>ヒッス</t>
    </rPh>
    <phoneticPr fontId="1"/>
  </si>
  <si>
    <t>・その他引継ぎ事項
　（あれば）</t>
    <rPh sb="3" eb="4">
      <t>タ</t>
    </rPh>
    <rPh sb="4" eb="6">
      <t>ヒキツ</t>
    </rPh>
    <rPh sb="7" eb="9">
      <t>ジコウ</t>
    </rPh>
    <phoneticPr fontId="1"/>
  </si>
  <si>
    <t>下記赤枠に受験人数をご入力いただき、該当項目を選択してください(色付きのセルをクリックして表示される｢▽｣から○を選択)</t>
    <rPh sb="33" eb="34">
      <t>ツ</t>
    </rPh>
    <phoneticPr fontId="1"/>
  </si>
  <si>
    <t>貴校名</t>
    <rPh sb="0" eb="2">
      <t>キコウ</t>
    </rPh>
    <rPh sb="2" eb="3">
      <t>メイ</t>
    </rPh>
    <phoneticPr fontId="1"/>
  </si>
  <si>
    <t>※各模試の答案締切は、パンフレット記載の通りです。貴校内でのご実施後は、速やかに答案を模試センター（大阪市）までご送付ください。</t>
    <rPh sb="1" eb="2">
      <t>カク</t>
    </rPh>
    <rPh sb="2" eb="4">
      <t>モシ</t>
    </rPh>
    <rPh sb="5" eb="9">
      <t>トウアンシメキリ</t>
    </rPh>
    <rPh sb="17" eb="19">
      <t>キサイ</t>
    </rPh>
    <rPh sb="20" eb="21">
      <t>トオ</t>
    </rPh>
    <rPh sb="25" eb="28">
      <t>キコウナイ</t>
    </rPh>
    <rPh sb="31" eb="33">
      <t>ジッシ</t>
    </rPh>
    <rPh sb="33" eb="34">
      <t>ゴ</t>
    </rPh>
    <rPh sb="36" eb="37">
      <t>スミ</t>
    </rPh>
    <rPh sb="40" eb="42">
      <t>トウアン</t>
    </rPh>
    <rPh sb="43" eb="45">
      <t>モシ</t>
    </rPh>
    <rPh sb="50" eb="53">
      <t>オオサカシ</t>
    </rPh>
    <rPh sb="57" eb="59">
      <t>ソウフ</t>
    </rPh>
    <phoneticPr fontId="1"/>
  </si>
  <si>
    <t>①学校全体の人数</t>
    <rPh sb="6" eb="8">
      <t>ニンズウ</t>
    </rPh>
    <phoneticPr fontId="1"/>
  </si>
  <si>
    <r>
      <t>★</t>
    </r>
    <r>
      <rPr>
        <u/>
        <sz val="10"/>
        <color theme="1"/>
        <rFont val="ＭＳ Ｐゴシック"/>
        <family val="3"/>
        <charset val="128"/>
        <scheme val="minor"/>
      </rPr>
      <t>学校別個人成績一覧</t>
    </r>
    <r>
      <rPr>
        <sz val="10"/>
        <color theme="1"/>
        <rFont val="ＭＳ Ｐゴシック"/>
        <family val="3"/>
        <charset val="128"/>
        <scheme val="minor"/>
      </rPr>
      <t xml:space="preserve">
</t>
    </r>
    <r>
      <rPr>
        <sz val="8"/>
        <color theme="1"/>
        <rFont val="ＭＳ Ｐゴシック"/>
        <family val="3"/>
        <charset val="128"/>
        <scheme val="minor"/>
      </rPr>
      <t>（先生向け資料）</t>
    </r>
    <r>
      <rPr>
        <sz val="10"/>
        <color theme="1"/>
        <rFont val="ＭＳ Ｐゴシック"/>
        <family val="3"/>
        <charset val="128"/>
        <scheme val="minor"/>
      </rPr>
      <t xml:space="preserve">の形式
(いずれかを選択）
</t>
    </r>
    <r>
      <rPr>
        <sz val="8"/>
        <color rgb="FFFF0000"/>
        <rFont val="ＭＳ Ｐゴシック"/>
        <family val="3"/>
        <charset val="128"/>
        <scheme val="minor"/>
      </rPr>
      <t>②③はクラス別成績表のご希望が
ある場合のみ選択可　</t>
    </r>
    <rPh sb="1" eb="3">
      <t>ガッコウ</t>
    </rPh>
    <rPh sb="3" eb="4">
      <t>ベツ</t>
    </rPh>
    <rPh sb="4" eb="6">
      <t>コジン</t>
    </rPh>
    <rPh sb="6" eb="8">
      <t>セイセキ</t>
    </rPh>
    <rPh sb="8" eb="10">
      <t>イチラン</t>
    </rPh>
    <rPh sb="12" eb="15">
      <t>センセイム</t>
    </rPh>
    <rPh sb="16" eb="18">
      <t>シリョウ</t>
    </rPh>
    <rPh sb="20" eb="22">
      <t>ケイシキ</t>
    </rPh>
    <phoneticPr fontId="1"/>
  </si>
  <si>
    <r>
      <rPr>
        <sz val="10"/>
        <color theme="1"/>
        <rFont val="ＭＳ Ｐゴシック"/>
        <family val="3"/>
        <charset val="128"/>
        <scheme val="minor"/>
      </rPr>
      <t>★</t>
    </r>
    <r>
      <rPr>
        <u/>
        <sz val="10"/>
        <color theme="1"/>
        <rFont val="ＭＳ Ｐゴシック"/>
        <family val="3"/>
        <charset val="128"/>
        <scheme val="minor"/>
      </rPr>
      <t>個人成績表</t>
    </r>
    <r>
      <rPr>
        <sz val="10"/>
        <color theme="1"/>
        <rFont val="ＭＳ Ｐゴシック"/>
        <family val="3"/>
        <charset val="128"/>
        <scheme val="minor"/>
      </rPr>
      <t>に掲載する
団体人数</t>
    </r>
    <r>
      <rPr>
        <sz val="8"/>
        <color theme="1"/>
        <rFont val="ＭＳ Ｐゴシック"/>
        <family val="3"/>
        <charset val="128"/>
        <scheme val="minor"/>
      </rPr>
      <t>（こちらを元に
団体内の順位等を表示します）</t>
    </r>
    <r>
      <rPr>
        <sz val="10"/>
        <color theme="1"/>
        <rFont val="ＭＳ Ｐゴシック"/>
        <family val="3"/>
        <charset val="128"/>
        <scheme val="minor"/>
      </rPr>
      <t xml:space="preserve">
(いずれかを選択）　</t>
    </r>
    <rPh sb="1" eb="6">
      <t>コジンセイセキヒョウ</t>
    </rPh>
    <rPh sb="7" eb="9">
      <t>ケイサイ</t>
    </rPh>
    <rPh sb="12" eb="14">
      <t>ダンタイ</t>
    </rPh>
    <rPh sb="14" eb="16">
      <t>ニンズウ</t>
    </rPh>
    <rPh sb="21" eb="22">
      <t>モト</t>
    </rPh>
    <rPh sb="24" eb="27">
      <t>ダンタイナイ</t>
    </rPh>
    <rPh sb="28" eb="30">
      <t>ジュンイ</t>
    </rPh>
    <rPh sb="30" eb="31">
      <t>トウ</t>
    </rPh>
    <rPh sb="32" eb="34">
      <t>ヒョウジ</t>
    </rPh>
    <phoneticPr fontId="1"/>
  </si>
  <si>
    <r>
      <t xml:space="preserve">貴校住所
</t>
    </r>
    <r>
      <rPr>
        <sz val="10"/>
        <color theme="1"/>
        <rFont val="ＭＳ Ｐゴシック"/>
        <family val="3"/>
        <charset val="128"/>
        <scheme val="minor"/>
      </rPr>
      <t>※1</t>
    </r>
    <rPh sb="0" eb="2">
      <t>キコウ</t>
    </rPh>
    <rPh sb="2" eb="4">
      <t>ジュウショ</t>
    </rPh>
    <phoneticPr fontId="1"/>
  </si>
  <si>
    <r>
      <t>下記太枠内にご入力ください。　</t>
    </r>
    <r>
      <rPr>
        <sz val="10"/>
        <color theme="1"/>
        <rFont val="ＭＳ Ｐゴシック"/>
        <family val="3"/>
        <charset val="128"/>
        <scheme val="minor"/>
      </rPr>
      <t>※1　模試セット送付先に指定がある場合、送付先住所をご入力ください。</t>
    </r>
    <phoneticPr fontId="1"/>
  </si>
  <si>
    <r>
      <t>模試は原則、</t>
    </r>
    <r>
      <rPr>
        <b/>
        <sz val="11"/>
        <color rgb="FFFF0000"/>
        <rFont val="ＭＳ Ｐゴシック"/>
        <family val="3"/>
        <charset val="128"/>
        <scheme val="minor"/>
      </rPr>
      <t>貴校内での実施</t>
    </r>
    <r>
      <rPr>
        <sz val="11"/>
        <color theme="1"/>
        <rFont val="ＭＳ Ｐゴシック"/>
        <family val="3"/>
        <charset val="128"/>
        <scheme val="minor"/>
      </rPr>
      <t>となります。貴校内以外の場所でのご実施をご希望の場合は、お申込みの校舎にご相談ください。</t>
    </r>
    <phoneticPr fontId="1"/>
  </si>
  <si>
    <t>　　   お申込み後に人数変更をご希望の場合は、お申込みの校舎までご相談ください。（受験者追加による不足の場合は追加でお送りいたします）</t>
    <rPh sb="6" eb="8">
      <t>モウシコ</t>
    </rPh>
    <rPh sb="9" eb="10">
      <t>ゴ</t>
    </rPh>
    <rPh sb="25" eb="27">
      <t>モウシコ</t>
    </rPh>
    <phoneticPr fontId="1"/>
  </si>
  <si>
    <t>※「クラス名」は半角英数2文字以内でお願いいたします。　入力例）1A、1B</t>
    <rPh sb="5" eb="6">
      <t>メイ</t>
    </rPh>
    <rPh sb="8" eb="12">
      <t>ハンカクエイスウ</t>
    </rPh>
    <rPh sb="13" eb="15">
      <t>モジ</t>
    </rPh>
    <rPh sb="15" eb="17">
      <t>イナイ</t>
    </rPh>
    <rPh sb="19" eb="20">
      <t>ネガ</t>
    </rPh>
    <rPh sb="28" eb="31">
      <t>ニュウリョクレイ</t>
    </rPh>
    <phoneticPr fontId="1"/>
  </si>
  <si>
    <r>
      <t>②その他</t>
    </r>
    <r>
      <rPr>
        <sz val="8"/>
        <color rgb="FFFF0000"/>
        <rFont val="ＭＳ Ｐゴシック"/>
        <family val="3"/>
        <charset val="128"/>
        <scheme val="minor"/>
      </rPr>
      <t>（クラス人数／学年人数 など）</t>
    </r>
    <rPh sb="3" eb="4">
      <t>タ</t>
    </rPh>
    <rPh sb="8" eb="10">
      <t>ニンズウ</t>
    </rPh>
    <rPh sb="11" eb="13">
      <t>ガクネン</t>
    </rPh>
    <rPh sb="13" eb="15">
      <t>ニンズウ</t>
    </rPh>
    <phoneticPr fontId="1"/>
  </si>
  <si>
    <r>
      <rPr>
        <sz val="9"/>
        <color theme="1"/>
        <rFont val="ＭＳ Ｐゴシック"/>
        <family val="3"/>
        <charset val="128"/>
        <scheme val="minor"/>
      </rPr>
      <t>請求書承認者
メールアドレス</t>
    </r>
    <r>
      <rPr>
        <sz val="8"/>
        <color theme="1"/>
        <rFont val="ＭＳ Ｐゴシック"/>
        <family val="3"/>
        <charset val="128"/>
        <scheme val="minor"/>
      </rPr>
      <t xml:space="preserve">
（</t>
    </r>
    <r>
      <rPr>
        <b/>
        <sz val="8"/>
        <color rgb="FFFF0000"/>
        <rFont val="ＭＳ Ｐゴシック"/>
        <family val="3"/>
        <charset val="128"/>
        <scheme val="minor"/>
      </rPr>
      <t>クラウドサインの場合</t>
    </r>
    <r>
      <rPr>
        <sz val="8"/>
        <color theme="1"/>
        <rFont val="ＭＳ Ｐゴシック"/>
        <family val="3"/>
        <charset val="128"/>
        <scheme val="minor"/>
      </rPr>
      <t>）</t>
    </r>
    <rPh sb="0" eb="3">
      <t>セイキュウショ</t>
    </rPh>
    <rPh sb="3" eb="5">
      <t>ショウニン</t>
    </rPh>
    <rPh sb="5" eb="6">
      <t>シャ</t>
    </rPh>
    <rPh sb="24" eb="26">
      <t>バアイ</t>
    </rPh>
    <phoneticPr fontId="1"/>
  </si>
  <si>
    <t>　自己採点会を同時申込いただけるようになりました。該当項目を選択してください(色付きセルをクリックして表示される｢▽｣から選択)。</t>
    <rPh sb="1" eb="3">
      <t>ジコ</t>
    </rPh>
    <rPh sb="3" eb="5">
      <t>サイテン</t>
    </rPh>
    <rPh sb="5" eb="6">
      <t>カイ</t>
    </rPh>
    <rPh sb="7" eb="9">
      <t>ドウジ</t>
    </rPh>
    <rPh sb="9" eb="11">
      <t>モウシコミ</t>
    </rPh>
    <rPh sb="39" eb="41">
      <t>イロツ</t>
    </rPh>
    <phoneticPr fontId="1"/>
  </si>
  <si>
    <r>
      <t xml:space="preserve">備考
</t>
    </r>
    <r>
      <rPr>
        <sz val="8"/>
        <color theme="1"/>
        <rFont val="ＭＳ Ｐゴシック"/>
        <family val="3"/>
        <charset val="128"/>
        <scheme val="minor"/>
      </rPr>
      <t>（</t>
    </r>
    <r>
      <rPr>
        <sz val="8"/>
        <color rgb="FFFF0000"/>
        <rFont val="ＭＳ Ｐゴシック"/>
        <family val="3"/>
        <charset val="128"/>
        <scheme val="minor"/>
      </rPr>
      <t>あれば</t>
    </r>
    <r>
      <rPr>
        <sz val="8"/>
        <color theme="1"/>
        <rFont val="ＭＳ Ｐゴシック"/>
        <family val="3"/>
        <charset val="128"/>
        <scheme val="minor"/>
      </rPr>
      <t>）</t>
    </r>
    <rPh sb="0" eb="2">
      <t>ビコウ</t>
    </rPh>
    <phoneticPr fontId="1"/>
  </si>
  <si>
    <t>①SMBCクラウドサインで発行を希望</t>
    <rPh sb="13" eb="15">
      <t>ハッコウ</t>
    </rPh>
    <rPh sb="16" eb="18">
      <t>キボウ</t>
    </rPh>
    <phoneticPr fontId="1"/>
  </si>
  <si>
    <t>②PDFをメール添付で送信希望</t>
    <rPh sb="8" eb="10">
      <t>テンプ</t>
    </rPh>
    <rPh sb="11" eb="13">
      <t>ソウシン</t>
    </rPh>
    <rPh sb="13" eb="15">
      <t>キボウ</t>
    </rPh>
    <phoneticPr fontId="1"/>
  </si>
  <si>
    <t>第117回　看護師国家試験対策　全国公開模試･必修問題模試</t>
    <rPh sb="0" eb="1">
      <t>ダイ</t>
    </rPh>
    <rPh sb="4" eb="5">
      <t>カイ</t>
    </rPh>
    <rPh sb="6" eb="9">
      <t>カンゴシ</t>
    </rPh>
    <rPh sb="9" eb="11">
      <t>コッカ</t>
    </rPh>
    <rPh sb="11" eb="13">
      <t>シケン</t>
    </rPh>
    <rPh sb="13" eb="15">
      <t>タイサク</t>
    </rPh>
    <rPh sb="16" eb="18">
      <t>ゼンコク</t>
    </rPh>
    <rPh sb="18" eb="20">
      <t>コウカイ</t>
    </rPh>
    <rPh sb="20" eb="22">
      <t>モシ</t>
    </rPh>
    <rPh sb="23" eb="25">
      <t>ヒッシュウ</t>
    </rPh>
    <rPh sb="25" eb="27">
      <t>モンダイ</t>
    </rPh>
    <rPh sb="27" eb="29">
      <t>モシ</t>
    </rPh>
    <phoneticPr fontId="1"/>
  </si>
  <si>
    <r>
      <t>※学校団体様でのクラウドサインの</t>
    </r>
    <r>
      <rPr>
        <sz val="10"/>
        <color rgb="FFFF0000"/>
        <rFont val="ＭＳ Ｐゴシック"/>
        <family val="3"/>
        <charset val="128"/>
        <scheme val="minor"/>
      </rPr>
      <t>事前ご登録は不要</t>
    </r>
    <r>
      <rPr>
        <sz val="10"/>
        <color theme="1"/>
        <rFont val="ＭＳ Ｐゴシック"/>
        <family val="3"/>
        <charset val="128"/>
        <scheme val="minor"/>
      </rPr>
      <t>です。</t>
    </r>
    <r>
      <rPr>
        <sz val="10"/>
        <color rgb="FFFF0000"/>
        <rFont val="ＭＳ Ｐゴシック"/>
        <family val="3"/>
        <charset val="128"/>
        <scheme val="minor"/>
      </rPr>
      <t>請求書ご確認・承認用URLおよび請求書PDFはメールで届きます</t>
    </r>
    <r>
      <rPr>
        <sz val="10"/>
        <color theme="1"/>
        <rFont val="ＭＳ Ｐゴシック"/>
        <family val="3"/>
        <charset val="128"/>
        <scheme val="minor"/>
      </rPr>
      <t>ので、承認後、期日（</t>
    </r>
    <r>
      <rPr>
        <sz val="10"/>
        <color rgb="FFFF0000"/>
        <rFont val="ＭＳ Ｐゴシック"/>
        <family val="3"/>
        <charset val="128"/>
        <scheme val="minor"/>
      </rPr>
      <t>2028年2月末</t>
    </r>
    <r>
      <rPr>
        <sz val="10"/>
        <color theme="1"/>
        <rFont val="ＭＳ Ｐゴシック"/>
        <family val="3"/>
        <charset val="128"/>
        <scheme val="minor"/>
      </rPr>
      <t>）までにお支払いください。</t>
    </r>
    <rPh sb="1" eb="5">
      <t>ガッコウダンタイ</t>
    </rPh>
    <rPh sb="5" eb="6">
      <t>サマ</t>
    </rPh>
    <rPh sb="16" eb="18">
      <t>ジゼン</t>
    </rPh>
    <rPh sb="19" eb="21">
      <t>トウロク</t>
    </rPh>
    <rPh sb="22" eb="24">
      <t>フヨウ</t>
    </rPh>
    <rPh sb="27" eb="30">
      <t>セイキュウショ</t>
    </rPh>
    <rPh sb="31" eb="33">
      <t>カクニン</t>
    </rPh>
    <rPh sb="34" eb="36">
      <t>ショウニン</t>
    </rPh>
    <rPh sb="36" eb="37">
      <t>ヨウ</t>
    </rPh>
    <rPh sb="43" eb="46">
      <t>セイキュウショ</t>
    </rPh>
    <rPh sb="54" eb="55">
      <t>トド</t>
    </rPh>
    <rPh sb="61" eb="63">
      <t>ショウニン</t>
    </rPh>
    <rPh sb="63" eb="64">
      <t>ゴ</t>
    </rPh>
    <rPh sb="75" eb="76">
      <t>マツ</t>
    </rPh>
    <rPh sb="81" eb="83">
      <t>シハラ</t>
    </rPh>
    <phoneticPr fontId="1"/>
  </si>
  <si>
    <t>2027年12</t>
    <rPh sb="4" eb="5">
      <t>ネン</t>
    </rPh>
    <phoneticPr fontId="1"/>
  </si>
  <si>
    <t>2028年1</t>
    <rPh sb="4" eb="5">
      <t>ネン</t>
    </rPh>
    <phoneticPr fontId="1"/>
  </si>
  <si>
    <t>2028年2</t>
    <rPh sb="4" eb="5">
      <t>ネン</t>
    </rPh>
    <phoneticPr fontId="1"/>
  </si>
  <si>
    <t>2028年3</t>
    <rPh sb="4" eb="5">
      <t>ネン</t>
    </rPh>
    <phoneticPr fontId="1"/>
  </si>
  <si>
    <t>第120回（2031年2月本試験予定）</t>
    <rPh sb="0" eb="1">
      <t>ダイ</t>
    </rPh>
    <rPh sb="4" eb="5">
      <t>カイ</t>
    </rPh>
    <rPh sb="10" eb="11">
      <t>ネン</t>
    </rPh>
    <rPh sb="12" eb="13">
      <t>ガツ</t>
    </rPh>
    <rPh sb="13" eb="16">
      <t>ホンシケン</t>
    </rPh>
    <rPh sb="16" eb="18">
      <t>ヨテイ</t>
    </rPh>
    <phoneticPr fontId="1"/>
  </si>
  <si>
    <t>第121回（2032年2月本試験予定）</t>
    <rPh sb="0" eb="1">
      <t>ダイ</t>
    </rPh>
    <rPh sb="4" eb="5">
      <t>カイ</t>
    </rPh>
    <phoneticPr fontId="1"/>
  </si>
  <si>
    <t>看護師国家試験対策　全国公開模試（各回個別申込）　受験者一覧</t>
    <rPh sb="0" eb="3">
      <t>カンゴシ</t>
    </rPh>
    <rPh sb="3" eb="5">
      <t>コッカ</t>
    </rPh>
    <rPh sb="5" eb="7">
      <t>シケン</t>
    </rPh>
    <rPh sb="7" eb="9">
      <t>タイサク</t>
    </rPh>
    <rPh sb="10" eb="12">
      <t>ゼンコク</t>
    </rPh>
    <rPh sb="12" eb="14">
      <t>コウカイ</t>
    </rPh>
    <rPh sb="14" eb="16">
      <t>モシ</t>
    </rPh>
    <rPh sb="17" eb="23">
      <t>カクカイコベツモウシコミ</t>
    </rPh>
    <rPh sb="25" eb="28">
      <t>ジュケンシャ</t>
    </rPh>
    <rPh sb="28" eb="30">
      <t>イチラン</t>
    </rPh>
    <phoneticPr fontId="1"/>
  </si>
  <si>
    <t>看護師国家試験対策　必修問題模試（各回個別申込）　受験者一覧</t>
    <rPh sb="0" eb="3">
      <t>カンゴシ</t>
    </rPh>
    <rPh sb="3" eb="5">
      <t>コッカ</t>
    </rPh>
    <rPh sb="5" eb="7">
      <t>シケン</t>
    </rPh>
    <rPh sb="7" eb="9">
      <t>タイサク</t>
    </rPh>
    <rPh sb="10" eb="12">
      <t>ヒッシュウ</t>
    </rPh>
    <rPh sb="12" eb="14">
      <t>モンダイ</t>
    </rPh>
    <rPh sb="14" eb="16">
      <t>モシ</t>
    </rPh>
    <rPh sb="17" eb="23">
      <t>カクカイコベツモウシコミ</t>
    </rPh>
    <rPh sb="25" eb="28">
      <t>ジュケンシャ</t>
    </rPh>
    <rPh sb="28" eb="30">
      <t>イチラン</t>
    </rPh>
    <phoneticPr fontId="1"/>
  </si>
  <si>
    <r>
      <rPr>
        <sz val="10"/>
        <color rgb="FFFF0000"/>
        <rFont val="ＭＳ Ｐゴシック"/>
        <family val="3"/>
        <charset val="128"/>
        <scheme val="minor"/>
      </rPr>
      <t>東京アカデミー　全国公開模試の請求書</t>
    </r>
    <r>
      <rPr>
        <sz val="10"/>
        <color theme="1"/>
        <rFont val="ＭＳ Ｐゴシック"/>
        <family val="3"/>
        <charset val="128"/>
        <scheme val="minor"/>
      </rPr>
      <t>は、</t>
    </r>
    <r>
      <rPr>
        <sz val="10"/>
        <color rgb="FFFF0000"/>
        <rFont val="ＭＳ Ｐゴシック"/>
        <family val="3"/>
        <charset val="128"/>
        <scheme val="minor"/>
      </rPr>
      <t>SMBCクラウドサイン※</t>
    </r>
    <r>
      <rPr>
        <sz val="10"/>
        <color theme="1"/>
        <rFont val="ＭＳ Ｐゴシック"/>
        <family val="3"/>
        <charset val="128"/>
        <scheme val="minor"/>
      </rPr>
      <t xml:space="preserve"> または</t>
    </r>
    <r>
      <rPr>
        <sz val="10"/>
        <color rgb="FFFF0000"/>
        <rFont val="ＭＳ Ｐゴシック"/>
        <family val="3"/>
        <charset val="128"/>
        <scheme val="minor"/>
      </rPr>
      <t>PDFをメール送信</t>
    </r>
    <r>
      <rPr>
        <sz val="10"/>
        <color theme="1"/>
        <rFont val="ＭＳ Ｐゴシック"/>
        <family val="3"/>
        <charset val="128"/>
        <scheme val="minor"/>
      </rPr>
      <t>の形で発行・お届けいたします。（</t>
    </r>
    <r>
      <rPr>
        <b/>
        <u/>
        <sz val="10"/>
        <rFont val="ＭＳ Ｐゴシック"/>
        <family val="3"/>
        <charset val="128"/>
        <scheme val="minor"/>
      </rPr>
      <t>紙の請求書の発行は廃止</t>
    </r>
    <r>
      <rPr>
        <sz val="10"/>
        <color theme="1"/>
        <rFont val="ＭＳ Ｐゴシック"/>
        <family val="3"/>
        <charset val="128"/>
        <scheme val="minor"/>
      </rPr>
      <t>させていただいております）
なお、請求書および発行に関してその他ご要望がございましたら、「その他ご請求に関してご要望」欄にご入力ください。</t>
    </r>
    <rPh sb="43" eb="45">
      <t>ソウシン</t>
    </rPh>
    <rPh sb="46" eb="47">
      <t>カタチ</t>
    </rPh>
    <rPh sb="52" eb="53">
      <t>トド</t>
    </rPh>
    <rPh sb="61" eb="62">
      <t>カミ</t>
    </rPh>
    <rPh sb="63" eb="66">
      <t>セイキュウショ</t>
    </rPh>
    <rPh sb="67" eb="69">
      <t>ハッコウ</t>
    </rPh>
    <rPh sb="70" eb="72">
      <t>ハイシ</t>
    </rPh>
    <rPh sb="89" eb="92">
      <t>セイキュウショ</t>
    </rPh>
    <rPh sb="95" eb="97">
      <t>ハッコウ</t>
    </rPh>
    <rPh sb="98" eb="99">
      <t>カン</t>
    </rPh>
    <rPh sb="103" eb="104">
      <t>タ</t>
    </rPh>
    <rPh sb="105" eb="107">
      <t>ヨウボウ</t>
    </rPh>
    <rPh sb="119" eb="120">
      <t>タ</t>
    </rPh>
    <rPh sb="121" eb="123">
      <t>セイキュウ</t>
    </rPh>
    <rPh sb="124" eb="125">
      <t>カン</t>
    </rPh>
    <rPh sb="128" eb="130">
      <t>ヨウボウ</t>
    </rPh>
    <rPh sb="131" eb="132">
      <t>ラン</t>
    </rPh>
    <rPh sb="134" eb="136">
      <t>ニュウリョク</t>
    </rPh>
    <phoneticPr fontId="1"/>
  </si>
  <si>
    <r>
      <t xml:space="preserve">全国公開模試(第1回)
</t>
    </r>
    <r>
      <rPr>
        <b/>
        <sz val="10"/>
        <color theme="1"/>
        <rFont val="ＭＳ Ｐゴシック"/>
        <family val="3"/>
        <charset val="128"/>
        <scheme val="minor"/>
      </rPr>
      <t>2027/3/29～2028/1/23</t>
    </r>
    <rPh sb="0" eb="2">
      <t>ゼンコク</t>
    </rPh>
    <rPh sb="2" eb="4">
      <t>コウカイ</t>
    </rPh>
    <rPh sb="4" eb="6">
      <t>モシ</t>
    </rPh>
    <rPh sb="7" eb="8">
      <t>ダイ</t>
    </rPh>
    <rPh sb="9" eb="10">
      <t>カイ</t>
    </rPh>
    <phoneticPr fontId="1"/>
  </si>
  <si>
    <r>
      <t xml:space="preserve">必修問題模試
</t>
    </r>
    <r>
      <rPr>
        <b/>
        <sz val="10"/>
        <color theme="1"/>
        <rFont val="ＭＳ Ｐゴシック"/>
        <family val="3"/>
        <charset val="128"/>
        <scheme val="minor"/>
      </rPr>
      <t>2027/3/29～2028/1/23</t>
    </r>
    <rPh sb="0" eb="2">
      <t>ヒッシュウ</t>
    </rPh>
    <rPh sb="2" eb="4">
      <t>モンダイ</t>
    </rPh>
    <rPh sb="4" eb="6">
      <t>モシ</t>
    </rPh>
    <phoneticPr fontId="1"/>
  </si>
  <si>
    <r>
      <t xml:space="preserve">全国公開模試(第3回)
</t>
    </r>
    <r>
      <rPr>
        <b/>
        <sz val="10"/>
        <color theme="1"/>
        <rFont val="ＭＳ Ｐゴシック"/>
        <family val="3"/>
        <charset val="128"/>
        <scheme val="minor"/>
      </rPr>
      <t>2027/11/8～2028/1/23</t>
    </r>
    <rPh sb="0" eb="2">
      <t>ゼンコク</t>
    </rPh>
    <rPh sb="2" eb="4">
      <t>コウカイ</t>
    </rPh>
    <rPh sb="4" eb="6">
      <t>モシ</t>
    </rPh>
    <rPh sb="7" eb="8">
      <t>ダイ</t>
    </rPh>
    <rPh sb="9" eb="10">
      <t>カイ</t>
    </rPh>
    <phoneticPr fontId="1"/>
  </si>
  <si>
    <r>
      <t xml:space="preserve">全国公開模試(第2回)
</t>
    </r>
    <r>
      <rPr>
        <b/>
        <sz val="10"/>
        <color theme="1"/>
        <rFont val="ＭＳ Ｐゴシック"/>
        <family val="3"/>
        <charset val="128"/>
        <scheme val="minor"/>
      </rPr>
      <t>2027/9/20～2028/1/23</t>
    </r>
    <rPh sb="0" eb="2">
      <t>ゼンコク</t>
    </rPh>
    <rPh sb="2" eb="4">
      <t>コウカイ</t>
    </rPh>
    <rPh sb="4" eb="6">
      <t>モシ</t>
    </rPh>
    <rPh sb="7" eb="8">
      <t>ダイ</t>
    </rPh>
    <rPh sb="9" eb="10">
      <t>カイ</t>
    </rPh>
    <phoneticPr fontId="1"/>
  </si>
  <si>
    <r>
      <t xml:space="preserve">模試受験生の
</t>
    </r>
    <r>
      <rPr>
        <u/>
        <sz val="9"/>
        <color theme="1"/>
        <rFont val="ＭＳ Ｐゴシック"/>
        <family val="3"/>
        <charset val="128"/>
        <scheme val="minor"/>
      </rPr>
      <t>本試験受験年度</t>
    </r>
    <r>
      <rPr>
        <sz val="9"/>
        <color theme="1"/>
        <rFont val="ＭＳ Ｐゴシック"/>
        <family val="3"/>
        <charset val="128"/>
        <scheme val="minor"/>
      </rPr>
      <t xml:space="preserve">
</t>
    </r>
    <r>
      <rPr>
        <sz val="8"/>
        <color theme="1"/>
        <rFont val="ＭＳ Ｐゴシック"/>
        <family val="3"/>
        <charset val="128"/>
        <scheme val="minor"/>
      </rPr>
      <t>(今年度本試験受験の方は第117回）</t>
    </r>
    <rPh sb="0" eb="2">
      <t>モシ</t>
    </rPh>
    <rPh sb="2" eb="5">
      <t>ジュケンセイ</t>
    </rPh>
    <rPh sb="7" eb="10">
      <t>ホンシケン</t>
    </rPh>
    <rPh sb="10" eb="12">
      <t>ジュケン</t>
    </rPh>
    <rPh sb="12" eb="14">
      <t>ネンド</t>
    </rPh>
    <rPh sb="16" eb="19">
      <t>コンネンド</t>
    </rPh>
    <rPh sb="19" eb="22">
      <t>ホンシケン</t>
    </rPh>
    <rPh sb="22" eb="24">
      <t>ジュケン</t>
    </rPh>
    <rPh sb="25" eb="26">
      <t>カタ</t>
    </rPh>
    <rPh sb="27" eb="28">
      <t>ダイ</t>
    </rPh>
    <rPh sb="31" eb="32">
      <t>カイ</t>
    </rPh>
    <phoneticPr fontId="1"/>
  </si>
  <si>
    <t>※プルダウンよりお選びください</t>
    <rPh sb="9" eb="10">
      <t>エラ</t>
    </rPh>
    <phoneticPr fontId="1"/>
  </si>
  <si>
    <r>
      <t>ご請求先名　</t>
    </r>
    <r>
      <rPr>
        <b/>
        <u val="double"/>
        <sz val="9"/>
        <rFont val="ＭＳ Ｐゴシック"/>
        <family val="3"/>
        <charset val="128"/>
        <scheme val="minor"/>
      </rPr>
      <t>必須</t>
    </r>
    <rPh sb="1" eb="3">
      <t>セイキュウ</t>
    </rPh>
    <rPh sb="3" eb="4">
      <t>サキ</t>
    </rPh>
    <rPh sb="4" eb="5">
      <t>メイ</t>
    </rPh>
    <phoneticPr fontId="1"/>
  </si>
  <si>
    <r>
      <t>ご請求書発行希望時期　</t>
    </r>
    <r>
      <rPr>
        <b/>
        <u val="double"/>
        <sz val="9"/>
        <rFont val="ＭＳ Ｐゴシック"/>
        <family val="3"/>
        <charset val="128"/>
        <scheme val="minor"/>
      </rPr>
      <t>必須</t>
    </r>
    <r>
      <rPr>
        <sz val="9"/>
        <color theme="1"/>
        <rFont val="ＭＳ Ｐゴシック"/>
        <family val="3"/>
        <charset val="128"/>
        <scheme val="minor"/>
      </rPr>
      <t xml:space="preserve">
（</t>
    </r>
    <r>
      <rPr>
        <u/>
        <sz val="9"/>
        <color theme="1"/>
        <rFont val="ＭＳ Ｐゴシック"/>
        <family val="3"/>
        <charset val="128"/>
        <scheme val="minor"/>
      </rPr>
      <t>いずれか</t>
    </r>
    <r>
      <rPr>
        <sz val="9"/>
        <color theme="1"/>
        <rFont val="ＭＳ Ｐゴシック"/>
        <family val="3"/>
        <charset val="128"/>
        <scheme val="minor"/>
      </rPr>
      <t xml:space="preserve">を選択）
</t>
    </r>
    <r>
      <rPr>
        <sz val="8"/>
        <color rgb="FFFF0000"/>
        <rFont val="ＭＳ Ｐゴシック"/>
        <family val="3"/>
        <charset val="128"/>
        <scheme val="minor"/>
      </rPr>
      <t>いずれもお支払い期限は同じです。</t>
    </r>
    <rPh sb="1" eb="3">
      <t>セイキュウ</t>
    </rPh>
    <rPh sb="3" eb="4">
      <t>ショ</t>
    </rPh>
    <rPh sb="4" eb="6">
      <t>ハッコウ</t>
    </rPh>
    <rPh sb="6" eb="8">
      <t>キボウ</t>
    </rPh>
    <rPh sb="8" eb="10">
      <t>ジキ</t>
    </rPh>
    <rPh sb="20" eb="22">
      <t>センタク</t>
    </rPh>
    <rPh sb="29" eb="31">
      <t>シハラ</t>
    </rPh>
    <rPh sb="32" eb="34">
      <t>キゲン</t>
    </rPh>
    <rPh sb="35" eb="36">
      <t>オナ</t>
    </rPh>
    <phoneticPr fontId="1"/>
  </si>
  <si>
    <r>
      <t>請求書発行方法　</t>
    </r>
    <r>
      <rPr>
        <b/>
        <u val="double"/>
        <sz val="9"/>
        <rFont val="ＭＳ Ｐゴシック"/>
        <family val="3"/>
        <charset val="128"/>
        <scheme val="minor"/>
      </rPr>
      <t>必須</t>
    </r>
    <r>
      <rPr>
        <sz val="9"/>
        <color theme="1"/>
        <rFont val="ＭＳ Ｐゴシック"/>
        <family val="3"/>
        <charset val="128"/>
        <scheme val="minor"/>
      </rPr>
      <t xml:space="preserve">
（</t>
    </r>
    <r>
      <rPr>
        <u/>
        <sz val="9"/>
        <color theme="1"/>
        <rFont val="ＭＳ Ｐゴシック"/>
        <family val="3"/>
        <charset val="128"/>
        <scheme val="minor"/>
      </rPr>
      <t>いずれか</t>
    </r>
    <r>
      <rPr>
        <sz val="9"/>
        <color theme="1"/>
        <rFont val="ＭＳ Ｐゴシック"/>
        <family val="3"/>
        <charset val="128"/>
        <scheme val="minor"/>
      </rPr>
      <t>を選択）</t>
    </r>
    <rPh sb="0" eb="3">
      <t>セイキュウショ</t>
    </rPh>
    <rPh sb="3" eb="7">
      <t>ハッコウホウホウ</t>
    </rPh>
    <phoneticPr fontId="1"/>
  </si>
  <si>
    <r>
      <rPr>
        <b/>
        <sz val="11"/>
        <color rgb="FFFF0000"/>
        <rFont val="ＭＳ Ｐゴシック"/>
        <family val="3"/>
        <charset val="128"/>
        <scheme val="minor"/>
      </rPr>
      <t>※</t>
    </r>
    <r>
      <rPr>
        <sz val="11"/>
        <color theme="1"/>
        <rFont val="ＭＳ Ｐゴシック"/>
        <family val="3"/>
        <charset val="128"/>
        <scheme val="minor"/>
      </rPr>
      <t xml:space="preserve">氏　名
</t>
    </r>
    <r>
      <rPr>
        <sz val="8"/>
        <color theme="1"/>
        <rFont val="ＭＳ Ｐゴシック"/>
        <family val="3"/>
        <charset val="128"/>
        <scheme val="minor"/>
      </rPr>
      <t>(システムに対応していない旧字体の場合、新字体もしくはカタカナで登録いたします）</t>
    </r>
    <rPh sb="1" eb="2">
      <t>シ</t>
    </rPh>
    <rPh sb="3" eb="4">
      <t>メイ</t>
    </rPh>
    <rPh sb="11" eb="13">
      <t>タイオウ</t>
    </rPh>
    <rPh sb="18" eb="21">
      <t>キュウジタイ</t>
    </rPh>
    <rPh sb="22" eb="24">
      <t>バアイ</t>
    </rPh>
    <rPh sb="25" eb="28">
      <t>シンジタイ</t>
    </rPh>
    <rPh sb="37" eb="39">
      <t>トウロク</t>
    </rPh>
    <phoneticPr fontId="1"/>
  </si>
  <si>
    <r>
      <rPr>
        <b/>
        <sz val="11"/>
        <color rgb="FFFF0000"/>
        <rFont val="ＭＳ Ｐゴシック"/>
        <family val="3"/>
        <charset val="128"/>
        <scheme val="minor"/>
      </rPr>
      <t>※</t>
    </r>
    <r>
      <rPr>
        <sz val="11"/>
        <color theme="1"/>
        <rFont val="ＭＳ Ｐゴシック"/>
        <family val="3"/>
        <charset val="128"/>
        <scheme val="minor"/>
      </rPr>
      <t>フリガナ(全角カタカナ)</t>
    </r>
    <rPh sb="6" eb="8">
      <t>ゼンカク</t>
    </rPh>
    <phoneticPr fontId="1"/>
  </si>
  <si>
    <r>
      <rPr>
        <b/>
        <sz val="11"/>
        <color rgb="FFFF0000"/>
        <rFont val="ＭＳ Ｐゴシック"/>
        <family val="3"/>
        <charset val="128"/>
        <scheme val="minor"/>
      </rPr>
      <t>※</t>
    </r>
    <r>
      <rPr>
        <sz val="11"/>
        <color theme="1"/>
        <rFont val="ＭＳ Ｐゴシック"/>
        <family val="3"/>
        <charset val="128"/>
        <scheme val="minor"/>
      </rPr>
      <t>メールアドレス（半角英数）</t>
    </r>
    <rPh sb="9" eb="11">
      <t>ハンカク</t>
    </rPh>
    <rPh sb="11" eb="13">
      <t>エイスウ</t>
    </rPh>
    <phoneticPr fontId="1"/>
  </si>
  <si>
    <t>・2026年度又は2027年度低学年模試受験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</si>
</sst>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6"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scheme val="minor"/>
    </font>
    <font>
      <b/>
      <sz val="11"/>
      <color rgb="FF0070C0"/>
      <name val="ＭＳ Ｐゴシック"/>
      <family val="3"/>
      <charset val="128"/>
      <scheme val="minor"/>
    </font>
    <font>
      <b/>
      <sz val="10"/>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ajor"/>
    </font>
    <font>
      <sz val="20"/>
      <color theme="1"/>
      <name val="ＭＳ Ｐゴシック"/>
      <family val="3"/>
      <charset val="128"/>
      <scheme val="major"/>
    </font>
    <font>
      <sz val="20"/>
      <color rgb="FFFF0000"/>
      <name val="ＭＳ Ｐゴシック"/>
      <family val="3"/>
      <charset val="128"/>
      <scheme val="major"/>
    </font>
    <font>
      <b/>
      <sz val="18"/>
      <color theme="1"/>
      <name val="ＭＳ Ｐゴシック"/>
      <family val="3"/>
      <charset val="128"/>
      <scheme val="major"/>
    </font>
    <font>
      <b/>
      <sz val="12"/>
      <color theme="9" tint="-0.249977111117893"/>
      <name val="ＭＳ Ｐゴシック"/>
      <family val="3"/>
      <charset val="128"/>
      <scheme val="minor"/>
    </font>
    <font>
      <b/>
      <sz val="12"/>
      <color theme="1"/>
      <name val="ＭＳ Ｐゴシック"/>
      <family val="3"/>
      <charset val="128"/>
      <scheme val="minor"/>
    </font>
    <font>
      <sz val="10"/>
      <color rgb="FFFF00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b/>
      <sz val="8"/>
      <color rgb="FFFF0000"/>
      <name val="ＭＳ Ｐゴシック"/>
      <family val="3"/>
      <charset val="128"/>
      <scheme val="minor"/>
    </font>
    <font>
      <sz val="8"/>
      <color rgb="FFFF0000"/>
      <name val="ＭＳ Ｐゴシック"/>
      <family val="3"/>
      <charset val="128"/>
      <scheme val="minor"/>
    </font>
    <font>
      <sz val="10"/>
      <color theme="1"/>
      <name val="ＭＳ Ｐゴシック"/>
      <family val="2"/>
      <charset val="128"/>
      <scheme val="minor"/>
    </font>
    <font>
      <u/>
      <sz val="10"/>
      <color theme="1"/>
      <name val="ＭＳ Ｐゴシック"/>
      <family val="3"/>
      <charset val="128"/>
      <scheme val="minor"/>
    </font>
    <font>
      <sz val="14"/>
      <color theme="1"/>
      <name val="ＭＳ Ｐゴシック"/>
      <family val="3"/>
      <charset val="128"/>
      <scheme val="minor"/>
    </font>
    <font>
      <b/>
      <sz val="11"/>
      <color rgb="FFFF0000"/>
      <name val="ＭＳ Ｐゴシック"/>
      <family val="3"/>
      <charset val="128"/>
      <scheme val="minor"/>
    </font>
    <font>
      <sz val="11"/>
      <color theme="0" tint="-4.9989318521683403E-2"/>
      <name val="ＭＳ Ｐゴシック"/>
      <family val="2"/>
      <charset val="128"/>
      <scheme val="minor"/>
    </font>
    <font>
      <sz val="9"/>
      <color rgb="FFFF0000"/>
      <name val="ＭＳ Ｐゴシック"/>
      <family val="3"/>
      <charset val="128"/>
      <scheme val="minor"/>
    </font>
    <font>
      <sz val="9"/>
      <color rgb="FF000000"/>
      <name val="Meiryo UI"/>
      <family val="3"/>
      <charset val="128"/>
    </font>
    <font>
      <b/>
      <sz val="10"/>
      <color rgb="FFFF0000"/>
      <name val="ＭＳ Ｐゴシック"/>
      <family val="3"/>
      <charset val="128"/>
      <scheme val="minor"/>
    </font>
    <font>
      <sz val="9"/>
      <name val="ＭＳ Ｐゴシック"/>
      <family val="3"/>
      <charset val="128"/>
      <scheme val="minor"/>
    </font>
    <font>
      <sz val="8.5"/>
      <color theme="1"/>
      <name val="ＭＳ Ｐゴシック"/>
      <family val="3"/>
      <charset val="128"/>
      <scheme val="minor"/>
    </font>
    <font>
      <sz val="7.7"/>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u/>
      <sz val="9"/>
      <color theme="1"/>
      <name val="ＭＳ Ｐゴシック"/>
      <family val="3"/>
      <charset val="128"/>
      <scheme val="minor"/>
    </font>
    <font>
      <b/>
      <u/>
      <sz val="10"/>
      <name val="ＭＳ Ｐゴシック"/>
      <family val="3"/>
      <charset val="128"/>
      <scheme val="minor"/>
    </font>
    <font>
      <sz val="10"/>
      <name val="ＭＳ Ｐゴシック"/>
      <family val="3"/>
      <charset val="128"/>
      <scheme val="minor"/>
    </font>
    <font>
      <b/>
      <u val="double"/>
      <sz val="9"/>
      <name val="ＭＳ Ｐゴシック"/>
      <family val="3"/>
      <charset val="128"/>
      <scheme val="minor"/>
    </font>
  </fonts>
  <fills count="15">
    <fill>
      <patternFill patternType="none"/>
    </fill>
    <fill>
      <patternFill patternType="gray125"/>
    </fill>
    <fill>
      <patternFill patternType="solid">
        <fgColor rgb="FFFAFFCD"/>
        <bgColor indexed="64"/>
      </patternFill>
    </fill>
    <fill>
      <patternFill patternType="solid">
        <fgColor theme="0"/>
        <bgColor indexed="64"/>
      </patternFill>
    </fill>
    <fill>
      <patternFill patternType="solid">
        <fgColor rgb="FFCCFFFF"/>
        <bgColor indexed="64"/>
      </patternFill>
    </fill>
    <fill>
      <patternFill patternType="solid">
        <fgColor rgb="FFFFFF99"/>
        <bgColor indexed="64"/>
      </patternFill>
    </fill>
    <fill>
      <patternFill patternType="solid">
        <fgColor rgb="FFBAE18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DD"/>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0070C0"/>
        <bgColor indexed="64"/>
      </patternFill>
    </fill>
    <fill>
      <patternFill patternType="solid">
        <fgColor rgb="FF96BEEA"/>
        <bgColor indexed="64"/>
      </patternFill>
    </fill>
  </fills>
  <borders count="1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right/>
      <top/>
      <bottom style="double">
        <color indexed="64"/>
      </bottom>
      <diagonal/>
    </border>
    <border>
      <left/>
      <right/>
      <top style="double">
        <color indexed="64"/>
      </top>
      <bottom style="thin">
        <color indexed="64"/>
      </bottom>
      <diagonal/>
    </border>
    <border>
      <left/>
      <right style="medium">
        <color indexed="64"/>
      </right>
      <top/>
      <bottom style="double">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thin">
        <color indexed="64"/>
      </left>
      <right style="dotted">
        <color indexed="64"/>
      </right>
      <top style="thin">
        <color indexed="64"/>
      </top>
      <bottom/>
      <diagonal/>
    </border>
    <border>
      <left style="medium">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medium">
        <color indexed="64"/>
      </left>
      <right/>
      <top/>
      <bottom style="double">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top style="double">
        <color indexed="64"/>
      </top>
      <bottom style="double">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style="medium">
        <color indexed="64"/>
      </left>
      <right/>
      <top/>
      <bottom style="hair">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double">
        <color indexed="64"/>
      </top>
      <bottom style="double">
        <color indexed="64"/>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rgb="FFC00000"/>
      </left>
      <right/>
      <top style="medium">
        <color rgb="FFC00000"/>
      </top>
      <bottom/>
      <diagonal/>
    </border>
    <border>
      <left/>
      <right style="medium">
        <color rgb="FFC00000"/>
      </right>
      <top style="medium">
        <color rgb="FFC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double">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hair">
        <color indexed="64"/>
      </top>
      <bottom/>
      <diagonal/>
    </border>
    <border>
      <left style="medium">
        <color indexed="64"/>
      </left>
      <right style="thin">
        <color indexed="64"/>
      </right>
      <top/>
      <bottom style="double">
        <color indexed="64"/>
      </bottom>
      <diagonal/>
    </border>
    <border>
      <left style="medium">
        <color indexed="64"/>
      </left>
      <right/>
      <top style="thin">
        <color indexed="64"/>
      </top>
      <bottom style="double">
        <color indexed="64"/>
      </bottom>
      <diagonal/>
    </border>
    <border>
      <left/>
      <right style="medium">
        <color rgb="FFC00000"/>
      </right>
      <top style="thin">
        <color indexed="64"/>
      </top>
      <bottom style="double">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39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4" fillId="0" borderId="0" xfId="0" applyFont="1">
      <alignment vertical="center"/>
    </xf>
    <xf numFmtId="0" fontId="2" fillId="0" borderId="17"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lignment horizontal="center" vertical="center"/>
    </xf>
    <xf numFmtId="0" fontId="3" fillId="0" borderId="1"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4" borderId="1" xfId="0" applyFont="1" applyFill="1" applyBorder="1" applyAlignment="1">
      <alignment horizontal="right" vertical="center" shrinkToFit="1"/>
    </xf>
    <xf numFmtId="0" fontId="3" fillId="4" borderId="40" xfId="0" applyFont="1" applyFill="1" applyBorder="1" applyAlignment="1">
      <alignment horizontal="left" vertical="center" shrinkToFit="1"/>
    </xf>
    <xf numFmtId="0" fontId="3" fillId="4" borderId="41" xfId="0" applyFont="1" applyFill="1" applyBorder="1" applyAlignment="1">
      <alignment horizontal="left" vertical="center" shrinkToFit="1"/>
    </xf>
    <xf numFmtId="0" fontId="3" fillId="4" borderId="22" xfId="0" applyFont="1" applyFill="1" applyBorder="1" applyAlignment="1">
      <alignment horizontal="left" vertical="center" shrinkToFit="1"/>
    </xf>
    <xf numFmtId="0" fontId="3" fillId="4" borderId="6" xfId="0" applyFont="1" applyFill="1" applyBorder="1" applyAlignment="1">
      <alignment horizontal="left" vertical="center" shrinkToFit="1"/>
    </xf>
    <xf numFmtId="0" fontId="3" fillId="0" borderId="42" xfId="0" applyFont="1" applyBorder="1" applyAlignment="1" applyProtection="1">
      <alignment horizontal="left" vertical="center" shrinkToFit="1"/>
      <protection locked="0"/>
    </xf>
    <xf numFmtId="0" fontId="3" fillId="0" borderId="43" xfId="0" applyFont="1" applyBorder="1" applyAlignment="1" applyProtection="1">
      <alignment horizontal="left" vertical="center" shrinkToFit="1"/>
      <protection locked="0"/>
    </xf>
    <xf numFmtId="0" fontId="3" fillId="0" borderId="1" xfId="0" applyFont="1" applyBorder="1" applyAlignment="1" applyProtection="1">
      <alignment horizontal="left" vertical="center" shrinkToFit="1"/>
      <protection locked="0"/>
    </xf>
    <xf numFmtId="0" fontId="3" fillId="0" borderId="6" xfId="0" applyFont="1" applyBorder="1" applyAlignment="1" applyProtection="1">
      <alignment horizontal="left" vertical="center" shrinkToFit="1"/>
      <protection locked="0"/>
    </xf>
    <xf numFmtId="0" fontId="3" fillId="0" borderId="44" xfId="0" applyFont="1" applyBorder="1" applyAlignment="1" applyProtection="1">
      <alignment horizontal="left" vertical="center" shrinkToFit="1"/>
      <protection locked="0"/>
    </xf>
    <xf numFmtId="0" fontId="3" fillId="0" borderId="45" xfId="0" applyFont="1" applyBorder="1" applyAlignment="1" applyProtection="1">
      <alignment horizontal="left" vertical="center" shrinkToFit="1"/>
      <protection locked="0"/>
    </xf>
    <xf numFmtId="0" fontId="3" fillId="0" borderId="39" xfId="0" applyFont="1" applyBorder="1" applyAlignment="1" applyProtection="1">
      <alignment horizontal="left" vertical="center" shrinkToFit="1"/>
      <protection locked="0"/>
    </xf>
    <xf numFmtId="0" fontId="3" fillId="0" borderId="25" xfId="0" applyFont="1" applyBorder="1" applyAlignment="1" applyProtection="1">
      <alignment horizontal="left" vertical="center" shrinkToFit="1"/>
      <protection locked="0"/>
    </xf>
    <xf numFmtId="0" fontId="3" fillId="0" borderId="42" xfId="0" applyFont="1" applyBorder="1" applyAlignment="1" applyProtection="1">
      <alignment horizontal="left" vertical="center"/>
      <protection locked="0"/>
    </xf>
    <xf numFmtId="0" fontId="3" fillId="0" borderId="43"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40" xfId="0" applyFont="1" applyBorder="1" applyAlignment="1" applyProtection="1">
      <alignment horizontal="left" vertical="center" shrinkToFit="1"/>
      <protection locked="0"/>
    </xf>
    <xf numFmtId="0" fontId="3" fillId="0" borderId="41" xfId="0" applyFont="1" applyBorder="1" applyAlignment="1" applyProtection="1">
      <alignment horizontal="left" vertical="center" shrinkToFit="1"/>
      <protection locked="0"/>
    </xf>
    <xf numFmtId="0" fontId="3" fillId="0" borderId="22" xfId="0" applyFont="1" applyBorder="1" applyAlignment="1" applyProtection="1">
      <alignment horizontal="left" vertical="center" shrinkToFit="1"/>
      <protection locked="0"/>
    </xf>
    <xf numFmtId="0" fontId="3" fillId="0" borderId="14" xfId="0" applyFont="1" applyBorder="1" applyAlignment="1" applyProtection="1">
      <alignment horizontal="left" vertical="center" shrinkToFit="1"/>
      <protection locked="0"/>
    </xf>
    <xf numFmtId="0" fontId="3" fillId="0" borderId="46" xfId="0" applyFont="1" applyBorder="1" applyAlignment="1" applyProtection="1">
      <alignment horizontal="left" vertical="center"/>
      <protection locked="0"/>
    </xf>
    <xf numFmtId="0" fontId="3" fillId="0" borderId="47" xfId="0" applyFont="1" applyBorder="1" applyAlignment="1" applyProtection="1">
      <alignment horizontal="left" vertical="center"/>
      <protection locked="0"/>
    </xf>
    <xf numFmtId="0" fontId="3" fillId="3" borderId="0" xfId="0" applyFont="1" applyFill="1">
      <alignment vertical="center"/>
    </xf>
    <xf numFmtId="0" fontId="3" fillId="3" borderId="20" xfId="0" applyFont="1" applyFill="1" applyBorder="1">
      <alignment vertical="center"/>
    </xf>
    <xf numFmtId="0" fontId="3" fillId="3" borderId="10" xfId="0" applyFont="1" applyFill="1" applyBorder="1" applyAlignment="1">
      <alignment horizontal="center" vertical="center"/>
    </xf>
    <xf numFmtId="0" fontId="3" fillId="3" borderId="0" xfId="0" applyFont="1" applyFill="1" applyAlignment="1">
      <alignment horizontal="center" vertical="center"/>
    </xf>
    <xf numFmtId="0" fontId="2" fillId="0" borderId="0" xfId="0" applyFont="1" applyAlignment="1">
      <alignment horizontal="center" vertical="center"/>
    </xf>
    <xf numFmtId="0" fontId="2" fillId="0" borderId="53" xfId="0" applyFont="1" applyBorder="1" applyAlignment="1">
      <alignment horizontal="center" vertical="center"/>
    </xf>
    <xf numFmtId="0" fontId="2" fillId="0" borderId="56" xfId="0" applyFont="1" applyBorder="1" applyAlignment="1">
      <alignment horizontal="center" vertical="center"/>
    </xf>
    <xf numFmtId="3" fontId="3" fillId="3" borderId="33" xfId="0" applyNumberFormat="1" applyFont="1" applyFill="1" applyBorder="1" applyAlignment="1">
      <alignment horizontal="center" vertical="center"/>
    </xf>
    <xf numFmtId="0" fontId="3" fillId="3" borderId="15" xfId="0" applyFont="1" applyFill="1" applyBorder="1" applyAlignment="1">
      <alignment horizontal="center" vertical="center"/>
    </xf>
    <xf numFmtId="3" fontId="3" fillId="3" borderId="10" xfId="0" applyNumberFormat="1" applyFont="1" applyFill="1" applyBorder="1" applyAlignment="1">
      <alignment horizontal="center" vertical="center"/>
    </xf>
    <xf numFmtId="0" fontId="3" fillId="3" borderId="68" xfId="0" applyFont="1" applyFill="1" applyBorder="1" applyAlignment="1">
      <alignment horizontal="center" vertical="center"/>
    </xf>
    <xf numFmtId="0" fontId="3" fillId="3" borderId="30" xfId="0" applyFont="1" applyFill="1" applyBorder="1" applyAlignment="1">
      <alignment horizontal="center" vertical="center"/>
    </xf>
    <xf numFmtId="0" fontId="2" fillId="8" borderId="67" xfId="0" applyFont="1" applyFill="1" applyBorder="1" applyAlignment="1" applyProtection="1">
      <alignment horizontal="center" vertical="center"/>
      <protection locked="0"/>
    </xf>
    <xf numFmtId="0" fontId="2" fillId="8" borderId="36" xfId="0" applyFont="1" applyFill="1" applyBorder="1" applyAlignment="1" applyProtection="1">
      <alignment horizontal="center" vertical="center"/>
      <protection locked="0"/>
    </xf>
    <xf numFmtId="0" fontId="2" fillId="8" borderId="48" xfId="0" applyFont="1" applyFill="1" applyBorder="1" applyAlignment="1" applyProtection="1">
      <alignment horizontal="center" vertical="center"/>
      <protection locked="0"/>
    </xf>
    <xf numFmtId="0" fontId="2" fillId="8" borderId="63" xfId="0" applyFont="1" applyFill="1" applyBorder="1" applyAlignment="1" applyProtection="1">
      <alignment horizontal="center" vertical="center"/>
      <protection locked="0"/>
    </xf>
    <xf numFmtId="0" fontId="2" fillId="3" borderId="31" xfId="0" applyFont="1" applyFill="1" applyBorder="1" applyAlignment="1">
      <alignment horizontal="center" vertical="center"/>
    </xf>
    <xf numFmtId="0" fontId="2" fillId="3" borderId="72" xfId="0" applyFont="1" applyFill="1" applyBorder="1" applyAlignment="1">
      <alignment horizontal="center" vertical="center"/>
    </xf>
    <xf numFmtId="0" fontId="2" fillId="8" borderId="29" xfId="0" applyFont="1" applyFill="1" applyBorder="1" applyAlignment="1" applyProtection="1">
      <alignment horizontal="center" vertical="center"/>
      <protection locked="0"/>
    </xf>
    <xf numFmtId="0" fontId="2" fillId="8" borderId="62" xfId="0" applyFont="1" applyFill="1" applyBorder="1" applyAlignment="1" applyProtection="1">
      <alignment horizontal="center" vertical="center"/>
      <protection locked="0"/>
    </xf>
    <xf numFmtId="0" fontId="2" fillId="2" borderId="48" xfId="0" applyFont="1" applyFill="1" applyBorder="1" applyAlignment="1" applyProtection="1">
      <alignment horizontal="center" vertical="center"/>
      <protection locked="0"/>
    </xf>
    <xf numFmtId="0" fontId="2" fillId="2" borderId="67" xfId="0" applyFont="1" applyFill="1" applyBorder="1" applyAlignment="1" applyProtection="1">
      <alignment horizontal="center" vertical="center"/>
      <protection locked="0"/>
    </xf>
    <xf numFmtId="0" fontId="2" fillId="2" borderId="36" xfId="0" applyFont="1" applyFill="1" applyBorder="1" applyAlignment="1" applyProtection="1">
      <alignment horizontal="center" vertical="center"/>
      <protection locked="0"/>
    </xf>
    <xf numFmtId="0" fontId="2" fillId="2" borderId="62" xfId="0" applyFont="1" applyFill="1" applyBorder="1" applyAlignment="1" applyProtection="1">
      <alignment horizontal="center" vertical="center"/>
      <protection locked="0"/>
    </xf>
    <xf numFmtId="0" fontId="2" fillId="8" borderId="24" xfId="0" applyFont="1" applyFill="1" applyBorder="1" applyAlignment="1" applyProtection="1">
      <alignment horizontal="center" vertical="center"/>
      <protection locked="0"/>
    </xf>
    <xf numFmtId="0" fontId="2" fillId="2" borderId="24" xfId="0" applyFont="1" applyFill="1" applyBorder="1" applyAlignment="1" applyProtection="1">
      <alignment horizontal="center" vertical="center"/>
      <protection locked="0"/>
    </xf>
    <xf numFmtId="0" fontId="3" fillId="8" borderId="0" xfId="0" applyFont="1" applyFill="1">
      <alignment vertical="center"/>
    </xf>
    <xf numFmtId="0" fontId="0" fillId="3" borderId="0" xfId="0" applyFill="1">
      <alignment vertical="center"/>
    </xf>
    <xf numFmtId="0" fontId="0" fillId="3" borderId="0" xfId="0" applyFill="1" applyAlignment="1">
      <alignment vertical="center" shrinkToFit="1"/>
    </xf>
    <xf numFmtId="0" fontId="0" fillId="3" borderId="1" xfId="0" applyFill="1" applyBorder="1" applyAlignment="1">
      <alignment horizontal="center" vertical="center" shrinkToFit="1"/>
    </xf>
    <xf numFmtId="0" fontId="3" fillId="3" borderId="26" xfId="0" applyFont="1" applyFill="1" applyBorder="1" applyAlignment="1">
      <alignment horizontal="center" vertical="center" shrinkToFit="1"/>
    </xf>
    <xf numFmtId="0" fontId="3" fillId="3" borderId="22" xfId="0" applyFont="1" applyFill="1" applyBorder="1" applyAlignment="1">
      <alignment horizontal="center" vertical="center" shrinkToFit="1"/>
    </xf>
    <xf numFmtId="0" fontId="0" fillId="3" borderId="0" xfId="0"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horizontal="center" vertical="center" wrapText="1"/>
    </xf>
    <xf numFmtId="0" fontId="3" fillId="0" borderId="0" xfId="0" applyFont="1" applyAlignment="1">
      <alignment horizontal="center" vertical="center"/>
    </xf>
    <xf numFmtId="0" fontId="2" fillId="3" borderId="0" xfId="0" applyFont="1" applyFill="1">
      <alignment vertical="center"/>
    </xf>
    <xf numFmtId="0" fontId="16" fillId="4" borderId="5" xfId="0" applyFont="1" applyFill="1" applyBorder="1" applyAlignment="1">
      <alignment horizontal="left" vertical="center" wrapText="1" shrinkToFit="1"/>
    </xf>
    <xf numFmtId="0" fontId="3" fillId="4" borderId="9" xfId="0" applyFont="1" applyFill="1" applyBorder="1" applyAlignment="1">
      <alignment horizontal="left" vertical="center" shrinkToFit="1"/>
    </xf>
    <xf numFmtId="0" fontId="3" fillId="0" borderId="9" xfId="0" applyFont="1" applyBorder="1" applyAlignment="1" applyProtection="1">
      <alignment horizontal="left" vertical="center" shrinkToFit="1"/>
      <protection locked="0"/>
    </xf>
    <xf numFmtId="0" fontId="3" fillId="0" borderId="16" xfId="0" applyFont="1" applyBorder="1" applyAlignment="1" applyProtection="1">
      <alignment horizontal="left" vertical="center" shrinkToFit="1"/>
      <protection locked="0"/>
    </xf>
    <xf numFmtId="0" fontId="3" fillId="0" borderId="9" xfId="0" applyFont="1" applyBorder="1" applyAlignment="1" applyProtection="1">
      <alignment horizontal="left" vertical="center"/>
      <protection locked="0"/>
    </xf>
    <xf numFmtId="0" fontId="3" fillId="0" borderId="15" xfId="0" applyFont="1" applyBorder="1" applyAlignment="1" applyProtection="1">
      <alignment horizontal="left" vertical="center" shrinkToFit="1"/>
      <protection locked="0"/>
    </xf>
    <xf numFmtId="0" fontId="3" fillId="0" borderId="85" xfId="0" applyFont="1" applyBorder="1" applyAlignment="1" applyProtection="1">
      <alignment horizontal="left" vertical="center"/>
      <protection locked="0"/>
    </xf>
    <xf numFmtId="0" fontId="3" fillId="0" borderId="69" xfId="0" applyFont="1" applyBorder="1" applyAlignment="1" applyProtection="1">
      <alignment horizontal="left" vertical="center"/>
      <protection locked="0"/>
    </xf>
    <xf numFmtId="0" fontId="3" fillId="4" borderId="87" xfId="0" applyFont="1" applyFill="1" applyBorder="1" applyAlignment="1">
      <alignment horizontal="left" vertical="center" shrinkToFit="1"/>
    </xf>
    <xf numFmtId="0" fontId="3" fillId="0" borderId="88" xfId="0" applyFont="1" applyBorder="1" applyAlignment="1" applyProtection="1">
      <alignment horizontal="left" vertical="center" shrinkToFit="1"/>
      <protection locked="0"/>
    </xf>
    <xf numFmtId="0" fontId="3" fillId="0" borderId="89" xfId="0" applyFont="1" applyBorder="1" applyAlignment="1" applyProtection="1">
      <alignment horizontal="left" vertical="center" shrinkToFit="1"/>
      <protection locked="0"/>
    </xf>
    <xf numFmtId="0" fontId="3" fillId="0" borderId="88" xfId="0" applyFont="1" applyBorder="1" applyAlignment="1" applyProtection="1">
      <alignment horizontal="left" vertical="center"/>
      <protection locked="0"/>
    </xf>
    <xf numFmtId="0" fontId="3" fillId="0" borderId="87" xfId="0" applyFont="1" applyBorder="1" applyAlignment="1" applyProtection="1">
      <alignment horizontal="left" vertical="center" shrinkToFit="1"/>
      <protection locked="0"/>
    </xf>
    <xf numFmtId="0" fontId="3" fillId="0" borderId="90" xfId="0" applyFont="1" applyBorder="1" applyAlignment="1" applyProtection="1">
      <alignment horizontal="left" vertical="center"/>
      <protection locked="0"/>
    </xf>
    <xf numFmtId="0" fontId="12" fillId="3" borderId="0" xfId="0" applyFont="1" applyFill="1">
      <alignment vertical="center"/>
    </xf>
    <xf numFmtId="0" fontId="3" fillId="3" borderId="0" xfId="0" applyFont="1" applyFill="1" applyAlignment="1">
      <alignment horizontal="left" vertical="center"/>
    </xf>
    <xf numFmtId="0" fontId="3" fillId="9" borderId="91" xfId="0" applyFont="1" applyFill="1" applyBorder="1" applyProtection="1">
      <alignment vertical="center"/>
      <protection locked="0"/>
    </xf>
    <xf numFmtId="0" fontId="3" fillId="0" borderId="14" xfId="0" applyFont="1" applyBorder="1" applyAlignment="1">
      <alignment horizontal="center" vertical="center"/>
    </xf>
    <xf numFmtId="0" fontId="3" fillId="9" borderId="86" xfId="0" applyFont="1" applyFill="1" applyBorder="1" applyAlignment="1" applyProtection="1">
      <alignment horizontal="center" vertical="center"/>
      <protection locked="0"/>
    </xf>
    <xf numFmtId="0" fontId="0" fillId="3" borderId="17" xfId="0" applyFill="1" applyBorder="1">
      <alignment vertical="center"/>
    </xf>
    <xf numFmtId="0" fontId="19" fillId="3" borderId="0" xfId="0" applyFont="1" applyFill="1">
      <alignment vertical="center"/>
    </xf>
    <xf numFmtId="0" fontId="3" fillId="0" borderId="0" xfId="0" applyFont="1" applyAlignment="1">
      <alignment horizontal="right" vertical="center"/>
    </xf>
    <xf numFmtId="0" fontId="3" fillId="4" borderId="2" xfId="0" applyFont="1" applyFill="1" applyBorder="1" applyAlignment="1">
      <alignment horizontal="center" vertical="center" shrinkToFit="1"/>
    </xf>
    <xf numFmtId="0" fontId="3" fillId="4" borderId="1" xfId="0" applyFont="1" applyFill="1" applyBorder="1" applyAlignment="1">
      <alignment horizontal="center" vertical="center" shrinkToFit="1"/>
    </xf>
    <xf numFmtId="0" fontId="3" fillId="4" borderId="1" xfId="0" applyFont="1" applyFill="1" applyBorder="1" applyAlignment="1">
      <alignment horizontal="left" vertical="center" shrinkToFit="1"/>
    </xf>
    <xf numFmtId="176" fontId="3" fillId="4" borderId="1" xfId="0" applyNumberFormat="1" applyFont="1" applyFill="1" applyBorder="1" applyAlignment="1">
      <alignment horizontal="left" vertical="center" shrinkToFit="1"/>
    </xf>
    <xf numFmtId="0" fontId="3" fillId="11" borderId="2" xfId="0" applyFont="1" applyFill="1" applyBorder="1" applyAlignment="1" applyProtection="1">
      <alignment horizontal="center" vertical="center" shrinkToFit="1"/>
      <protection locked="0"/>
    </xf>
    <xf numFmtId="0" fontId="3" fillId="11" borderId="1" xfId="0" applyFont="1" applyFill="1" applyBorder="1" applyAlignment="1" applyProtection="1">
      <alignment horizontal="center" vertical="center" shrinkToFit="1"/>
      <protection locked="0"/>
    </xf>
    <xf numFmtId="0" fontId="3" fillId="11" borderId="1" xfId="0" applyFont="1" applyFill="1" applyBorder="1" applyAlignment="1" applyProtection="1">
      <alignment horizontal="left" vertical="center" shrinkToFit="1"/>
      <protection locked="0"/>
    </xf>
    <xf numFmtId="176" fontId="3" fillId="11" borderId="1" xfId="0" applyNumberFormat="1" applyFont="1" applyFill="1" applyBorder="1" applyAlignment="1" applyProtection="1">
      <alignment horizontal="left" vertical="center" shrinkToFit="1"/>
      <protection locked="0"/>
    </xf>
    <xf numFmtId="0" fontId="0" fillId="0" borderId="0" xfId="0" applyAlignment="1">
      <alignment horizontal="center" vertical="center" shrinkToFit="1"/>
    </xf>
    <xf numFmtId="0" fontId="0" fillId="0" borderId="0" xfId="0" applyAlignment="1">
      <alignment vertical="center" shrinkToFit="1"/>
    </xf>
    <xf numFmtId="0" fontId="3" fillId="11" borderId="6" xfId="0" applyFont="1" applyFill="1" applyBorder="1" applyAlignment="1" applyProtection="1">
      <alignment horizontal="left" vertical="center" shrinkToFit="1"/>
      <protection locked="0"/>
    </xf>
    <xf numFmtId="0" fontId="3" fillId="11" borderId="1" xfId="0" applyFont="1" applyFill="1" applyBorder="1" applyAlignment="1">
      <alignment vertical="center" shrinkToFit="1"/>
    </xf>
    <xf numFmtId="0" fontId="2" fillId="11" borderId="5" xfId="0" applyFont="1" applyFill="1" applyBorder="1" applyAlignment="1" applyProtection="1">
      <alignment horizontal="left" vertical="center" shrinkToFit="1"/>
      <protection locked="0"/>
    </xf>
    <xf numFmtId="0" fontId="2" fillId="11" borderId="11" xfId="0" applyFont="1" applyFill="1" applyBorder="1" applyAlignment="1" applyProtection="1">
      <alignment horizontal="left" vertical="center" shrinkToFit="1"/>
      <protection locked="0"/>
    </xf>
    <xf numFmtId="0" fontId="2" fillId="11" borderId="5" xfId="0" applyFont="1" applyFill="1" applyBorder="1" applyAlignment="1" applyProtection="1">
      <alignment horizontal="left" vertical="center"/>
      <protection locked="0"/>
    </xf>
    <xf numFmtId="0" fontId="26" fillId="2" borderId="108" xfId="0" applyFont="1" applyFill="1" applyBorder="1" applyAlignment="1">
      <alignment horizontal="center" vertical="center" wrapText="1" shrinkToFit="1"/>
    </xf>
    <xf numFmtId="0" fontId="3" fillId="2" borderId="97" xfId="0" applyFont="1" applyFill="1" applyBorder="1" applyAlignment="1">
      <alignment horizontal="left" wrapText="1" shrinkToFit="1"/>
    </xf>
    <xf numFmtId="0" fontId="3" fillId="3" borderId="114" xfId="0" applyFont="1" applyFill="1" applyBorder="1" applyProtection="1">
      <alignment vertical="center"/>
      <protection locked="0"/>
    </xf>
    <xf numFmtId="0" fontId="23" fillId="11" borderId="101" xfId="0" applyFont="1" applyFill="1" applyBorder="1" applyProtection="1">
      <alignment vertical="center"/>
      <protection locked="0"/>
    </xf>
    <xf numFmtId="0" fontId="3" fillId="10" borderId="22" xfId="0" applyFont="1" applyFill="1" applyBorder="1" applyAlignment="1">
      <alignment vertical="center" wrapText="1" shrinkToFit="1"/>
    </xf>
    <xf numFmtId="0" fontId="3" fillId="10" borderId="107" xfId="0" applyFont="1" applyFill="1" applyBorder="1" applyAlignment="1">
      <alignment wrapText="1" shrinkToFit="1"/>
    </xf>
    <xf numFmtId="0" fontId="3" fillId="10" borderId="39" xfId="0" applyFont="1" applyFill="1" applyBorder="1" applyAlignment="1">
      <alignment wrapText="1" shrinkToFit="1"/>
    </xf>
    <xf numFmtId="0" fontId="30" fillId="0" borderId="0" xfId="0" applyFont="1">
      <alignment vertical="center"/>
    </xf>
    <xf numFmtId="0" fontId="17" fillId="10" borderId="28" xfId="0" applyFont="1" applyFill="1" applyBorder="1" applyAlignment="1">
      <alignment horizontal="center" vertical="center" wrapText="1" shrinkToFit="1"/>
    </xf>
    <xf numFmtId="0" fontId="0" fillId="11" borderId="101" xfId="0" applyFill="1" applyBorder="1" applyProtection="1">
      <alignment vertical="center"/>
      <protection locked="0"/>
    </xf>
    <xf numFmtId="0" fontId="31" fillId="3" borderId="0" xfId="0" applyFont="1" applyFill="1">
      <alignment vertical="center"/>
    </xf>
    <xf numFmtId="0" fontId="11" fillId="5" borderId="0" xfId="0" applyFont="1" applyFill="1">
      <alignment vertical="center"/>
    </xf>
    <xf numFmtId="0" fontId="11" fillId="2" borderId="0" xfId="0" applyFont="1" applyFill="1">
      <alignment vertical="center"/>
    </xf>
    <xf numFmtId="0" fontId="2" fillId="11" borderId="83" xfId="0" applyFont="1" applyFill="1" applyBorder="1" applyProtection="1">
      <alignment vertical="center"/>
      <protection locked="0"/>
    </xf>
    <xf numFmtId="0" fontId="7" fillId="11" borderId="12" xfId="0" applyFont="1" applyFill="1" applyBorder="1" applyProtection="1">
      <alignment vertical="center"/>
      <protection locked="0"/>
    </xf>
    <xf numFmtId="0" fontId="17" fillId="11" borderId="16" xfId="0" applyFont="1" applyFill="1" applyBorder="1" applyAlignment="1" applyProtection="1">
      <alignment horizontal="center"/>
      <protection locked="0"/>
    </xf>
    <xf numFmtId="0" fontId="2" fillId="11" borderId="100" xfId="0" applyFont="1" applyFill="1" applyBorder="1" applyProtection="1">
      <alignment vertical="center"/>
      <protection locked="0"/>
    </xf>
    <xf numFmtId="0" fontId="7" fillId="11" borderId="0" xfId="0" applyFont="1" applyFill="1" applyProtection="1">
      <alignment vertical="center"/>
      <protection locked="0"/>
    </xf>
    <xf numFmtId="0" fontId="16" fillId="11" borderId="0" xfId="0" applyFont="1" applyFill="1" applyProtection="1">
      <alignment vertical="center"/>
      <protection locked="0"/>
    </xf>
    <xf numFmtId="0" fontId="7" fillId="3" borderId="120" xfId="0" applyFont="1" applyFill="1" applyBorder="1" applyAlignment="1" applyProtection="1">
      <alignment horizontal="right" vertical="center"/>
      <protection locked="0"/>
    </xf>
    <xf numFmtId="0" fontId="19" fillId="11" borderId="100" xfId="0" applyFont="1" applyFill="1" applyBorder="1" applyAlignment="1" applyProtection="1">
      <protection locked="0"/>
    </xf>
    <xf numFmtId="0" fontId="0" fillId="11" borderId="0" xfId="0" applyFill="1" applyProtection="1">
      <alignment vertical="center"/>
      <protection locked="0"/>
    </xf>
    <xf numFmtId="0" fontId="2" fillId="11" borderId="100" xfId="0" applyFont="1" applyFill="1" applyBorder="1" applyAlignment="1" applyProtection="1">
      <alignment vertical="top"/>
      <protection locked="0"/>
    </xf>
    <xf numFmtId="0" fontId="16" fillId="11" borderId="0" xfId="0" applyFont="1" applyFill="1" applyAlignment="1" applyProtection="1">
      <alignment horizontal="right" vertical="center"/>
      <protection locked="0"/>
    </xf>
    <xf numFmtId="0" fontId="3" fillId="9" borderId="107" xfId="0" applyFont="1" applyFill="1" applyBorder="1" applyAlignment="1" applyProtection="1">
      <alignment horizontal="center" vertical="center"/>
      <protection locked="0"/>
    </xf>
    <xf numFmtId="55" fontId="7" fillId="0" borderId="11" xfId="0" applyNumberFormat="1" applyFont="1" applyBorder="1">
      <alignment vertical="center"/>
    </xf>
    <xf numFmtId="55" fontId="7" fillId="0" borderId="12" xfId="0" applyNumberFormat="1" applyFont="1" applyBorder="1">
      <alignment vertical="center"/>
    </xf>
    <xf numFmtId="0" fontId="3" fillId="9" borderId="39" xfId="0" applyFont="1" applyFill="1" applyBorder="1" applyAlignment="1" applyProtection="1">
      <alignment horizontal="center" vertical="center"/>
      <protection locked="0"/>
    </xf>
    <xf numFmtId="0" fontId="29" fillId="0" borderId="11" xfId="0" applyFont="1" applyBorder="1" applyAlignment="1">
      <alignment vertical="center" wrapText="1"/>
    </xf>
    <xf numFmtId="0" fontId="3" fillId="9" borderId="128" xfId="0" applyFont="1" applyFill="1" applyBorder="1" applyAlignment="1" applyProtection="1">
      <alignment horizontal="center" vertical="center"/>
      <protection locked="0"/>
    </xf>
    <xf numFmtId="0" fontId="3" fillId="9" borderId="129" xfId="0" applyFont="1" applyFill="1" applyBorder="1" applyAlignment="1" applyProtection="1">
      <alignment horizontal="center" vertical="center"/>
      <protection locked="0"/>
    </xf>
    <xf numFmtId="0" fontId="2" fillId="0" borderId="129" xfId="0" applyFont="1" applyBorder="1" applyAlignment="1">
      <alignment horizontal="left" vertical="center" wrapText="1"/>
    </xf>
    <xf numFmtId="0" fontId="2" fillId="0" borderId="130" xfId="0" applyFont="1" applyBorder="1" applyAlignment="1">
      <alignment horizontal="left" vertical="center" wrapText="1"/>
    </xf>
    <xf numFmtId="0" fontId="2" fillId="0" borderId="83" xfId="0" applyFont="1" applyBorder="1" applyAlignment="1">
      <alignment horizontal="left" vertical="center" wrapText="1"/>
    </xf>
    <xf numFmtId="0" fontId="2" fillId="0" borderId="12" xfId="0" applyFont="1" applyBorder="1" applyAlignment="1">
      <alignment horizontal="left" vertical="center" wrapText="1"/>
    </xf>
    <xf numFmtId="0" fontId="2" fillId="0" borderId="16" xfId="0" applyFont="1" applyBorder="1" applyAlignment="1">
      <alignment horizontal="left" vertical="center" wrapText="1"/>
    </xf>
    <xf numFmtId="0" fontId="2" fillId="0" borderId="50" xfId="0" applyFont="1" applyBorder="1" applyAlignment="1">
      <alignment horizontal="left" vertical="center" wrapText="1"/>
    </xf>
    <xf numFmtId="0" fontId="2" fillId="0" borderId="18" xfId="0" applyFont="1" applyBorder="1" applyAlignment="1">
      <alignment horizontal="left" vertical="center" wrapText="1"/>
    </xf>
    <xf numFmtId="0" fontId="2" fillId="0" borderId="84" xfId="0" applyFont="1" applyBorder="1" applyAlignment="1">
      <alignment horizontal="left" vertical="center" wrapText="1"/>
    </xf>
    <xf numFmtId="0" fontId="2" fillId="3" borderId="0" xfId="0" applyFont="1" applyFill="1" applyAlignment="1">
      <alignment horizontal="left" vertical="center"/>
    </xf>
    <xf numFmtId="0" fontId="2" fillId="0" borderId="35" xfId="0" applyFont="1" applyBorder="1" applyAlignment="1">
      <alignment horizontal="left" vertical="center"/>
    </xf>
    <xf numFmtId="0" fontId="2" fillId="0" borderId="34" xfId="0" applyFont="1" applyBorder="1" applyAlignment="1">
      <alignment horizontal="left" vertical="center"/>
    </xf>
    <xf numFmtId="0" fontId="2" fillId="0" borderId="37" xfId="0" applyFont="1" applyBorder="1" applyAlignment="1">
      <alignment horizontal="left" vertical="center"/>
    </xf>
    <xf numFmtId="0" fontId="3" fillId="3" borderId="71" xfId="0" applyFont="1" applyFill="1" applyBorder="1" applyAlignment="1">
      <alignment horizontal="center" vertical="center"/>
    </xf>
    <xf numFmtId="0" fontId="3" fillId="3" borderId="70" xfId="0" applyFont="1" applyFill="1" applyBorder="1" applyAlignment="1">
      <alignment horizontal="center" vertical="center"/>
    </xf>
    <xf numFmtId="3" fontId="3" fillId="3" borderId="70" xfId="0" applyNumberFormat="1" applyFont="1" applyFill="1" applyBorder="1" applyAlignment="1">
      <alignment horizontal="center" vertical="center"/>
    </xf>
    <xf numFmtId="3" fontId="3" fillId="3" borderId="69" xfId="0" applyNumberFormat="1" applyFont="1" applyFill="1" applyBorder="1" applyAlignment="1">
      <alignment horizontal="center" vertical="center"/>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54" xfId="0" applyFont="1" applyBorder="1" applyAlignment="1">
      <alignment horizontal="center" vertical="center" wrapText="1"/>
    </xf>
    <xf numFmtId="0" fontId="7" fillId="0" borderId="29" xfId="0" applyFont="1" applyBorder="1" applyAlignment="1">
      <alignment horizontal="center" vertical="center" wrapText="1"/>
    </xf>
    <xf numFmtId="0" fontId="16" fillId="3" borderId="33"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2" borderId="64" xfId="0" applyFont="1" applyFill="1" applyBorder="1" applyAlignment="1" applyProtection="1">
      <alignment horizontal="left" vertical="center"/>
      <protection locked="0"/>
    </xf>
    <xf numFmtId="0" fontId="2" fillId="2" borderId="65" xfId="0" applyFont="1" applyFill="1" applyBorder="1" applyAlignment="1" applyProtection="1">
      <alignment horizontal="left" vertical="center"/>
      <protection locked="0"/>
    </xf>
    <xf numFmtId="0" fontId="2" fillId="2" borderId="66" xfId="0" applyFont="1" applyFill="1" applyBorder="1" applyAlignment="1" applyProtection="1">
      <alignment horizontal="left" vertical="center"/>
      <protection locked="0"/>
    </xf>
    <xf numFmtId="0" fontId="3" fillId="3" borderId="30" xfId="0" applyFont="1" applyFill="1" applyBorder="1" applyAlignment="1">
      <alignment horizontal="center" vertical="center"/>
    </xf>
    <xf numFmtId="0" fontId="2" fillId="3" borderId="0" xfId="0" applyFont="1" applyFill="1" applyAlignment="1">
      <alignment horizontal="left" vertical="center" wrapText="1"/>
    </xf>
    <xf numFmtId="55" fontId="7" fillId="0" borderId="11" xfId="0" applyNumberFormat="1" applyFont="1" applyBorder="1" applyAlignment="1">
      <alignment horizontal="left" vertical="center" wrapText="1"/>
    </xf>
    <xf numFmtId="55" fontId="7" fillId="0" borderId="25" xfId="0" applyNumberFormat="1" applyFont="1" applyBorder="1" applyAlignment="1">
      <alignment horizontal="left" vertical="center"/>
    </xf>
    <xf numFmtId="0" fontId="15" fillId="9" borderId="11" xfId="0" applyFont="1" applyFill="1" applyBorder="1" applyAlignment="1" applyProtection="1">
      <alignment horizontal="center" vertical="center"/>
      <protection locked="0"/>
    </xf>
    <xf numFmtId="0" fontId="15" fillId="9" borderId="16" xfId="0" applyFont="1" applyFill="1" applyBorder="1" applyAlignment="1" applyProtection="1">
      <alignment horizontal="center" vertical="center"/>
      <protection locked="0"/>
    </xf>
    <xf numFmtId="0" fontId="2" fillId="0" borderId="64" xfId="0" applyFont="1" applyBorder="1" applyAlignment="1">
      <alignment horizontal="left" vertical="center"/>
    </xf>
    <xf numFmtId="0" fontId="2" fillId="0" borderId="65" xfId="0" applyFont="1" applyBorder="1" applyAlignment="1">
      <alignment horizontal="left" vertical="center"/>
    </xf>
    <xf numFmtId="0" fontId="2" fillId="0" borderId="66" xfId="0" applyFont="1" applyBorder="1" applyAlignment="1">
      <alignment horizontal="left" vertical="center"/>
    </xf>
    <xf numFmtId="0" fontId="2" fillId="8" borderId="102" xfId="0" applyFont="1" applyFill="1" applyBorder="1" applyAlignment="1" applyProtection="1">
      <alignment horizontal="center" vertical="center"/>
      <protection locked="0"/>
    </xf>
    <xf numFmtId="0" fontId="2" fillId="8" borderId="103" xfId="0" applyFont="1" applyFill="1" applyBorder="1" applyAlignment="1" applyProtection="1">
      <alignment horizontal="center" vertical="center"/>
      <protection locked="0"/>
    </xf>
    <xf numFmtId="0" fontId="2" fillId="0" borderId="17" xfId="0" applyFont="1" applyBorder="1" applyAlignment="1">
      <alignment horizontal="center" vertical="center" wrapText="1"/>
    </xf>
    <xf numFmtId="0" fontId="2" fillId="0" borderId="101"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3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59" xfId="0" applyFont="1" applyBorder="1" applyAlignment="1">
      <alignment horizontal="left" vertical="center"/>
    </xf>
    <xf numFmtId="0" fontId="2" fillId="0" borderId="60" xfId="0" applyFont="1" applyBorder="1" applyAlignment="1">
      <alignment horizontal="left" vertical="center"/>
    </xf>
    <xf numFmtId="0" fontId="2" fillId="0" borderId="61" xfId="0" applyFont="1" applyBorder="1" applyAlignment="1">
      <alignment horizontal="left" vertical="center"/>
    </xf>
    <xf numFmtId="0" fontId="3" fillId="3" borderId="10" xfId="0" applyFont="1" applyFill="1" applyBorder="1" applyAlignment="1">
      <alignment horizontal="center" vertical="center"/>
    </xf>
    <xf numFmtId="0" fontId="3" fillId="3" borderId="50" xfId="0" applyFont="1" applyFill="1" applyBorder="1" applyAlignment="1">
      <alignment horizontal="right" vertical="center"/>
    </xf>
    <xf numFmtId="0" fontId="3" fillId="3" borderId="18" xfId="0" applyFont="1" applyFill="1" applyBorder="1" applyAlignment="1">
      <alignment horizontal="right" vertical="center"/>
    </xf>
    <xf numFmtId="0" fontId="2" fillId="0" borderId="49" xfId="0" applyFont="1" applyBorder="1" applyAlignment="1">
      <alignment horizontal="left" vertical="center"/>
    </xf>
    <xf numFmtId="0" fontId="2" fillId="2" borderId="102" xfId="0" applyFont="1" applyFill="1" applyBorder="1" applyAlignment="1" applyProtection="1">
      <alignment horizontal="center" vertical="center"/>
      <protection locked="0"/>
    </xf>
    <xf numFmtId="0" fontId="2" fillId="2" borderId="103" xfId="0" applyFont="1" applyFill="1" applyBorder="1" applyAlignment="1" applyProtection="1">
      <alignment horizontal="center" vertical="center"/>
      <protection locked="0"/>
    </xf>
    <xf numFmtId="0" fontId="2" fillId="0" borderId="1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9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xf>
    <xf numFmtId="0" fontId="7" fillId="0" borderId="78" xfId="0" applyFont="1" applyBorder="1" applyAlignment="1">
      <alignment horizontal="left" vertical="center" wrapText="1"/>
    </xf>
    <xf numFmtId="0" fontId="7" fillId="0" borderId="79"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3" fillId="9" borderId="33" xfId="0" applyFont="1" applyFill="1" applyBorder="1" applyAlignment="1" applyProtection="1">
      <alignment horizontal="center" vertical="center"/>
      <protection locked="0"/>
    </xf>
    <xf numFmtId="0" fontId="3" fillId="9" borderId="10" xfId="0" applyFont="1" applyFill="1" applyBorder="1" applyAlignment="1" applyProtection="1">
      <alignment horizontal="center" vertical="center"/>
      <protection locked="0"/>
    </xf>
    <xf numFmtId="0" fontId="3" fillId="9" borderId="81" xfId="0" applyFont="1" applyFill="1" applyBorder="1" applyAlignment="1" applyProtection="1">
      <alignment horizontal="center" vertical="center"/>
      <protection locked="0"/>
    </xf>
    <xf numFmtId="0" fontId="3" fillId="9" borderId="8" xfId="0" applyFont="1" applyFill="1" applyBorder="1" applyAlignment="1" applyProtection="1">
      <alignment horizontal="center" vertical="center"/>
      <protection locked="0"/>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left" vertical="center"/>
    </xf>
    <xf numFmtId="0" fontId="3" fillId="0" borderId="22" xfId="0" applyFont="1" applyBorder="1" applyAlignment="1">
      <alignment horizontal="left" vertical="center"/>
    </xf>
    <xf numFmtId="0" fontId="3" fillId="0" borderId="1" xfId="0" applyFont="1" applyBorder="1" applyAlignment="1">
      <alignment horizontal="left" vertical="center"/>
    </xf>
    <xf numFmtId="0" fontId="3" fillId="0" borderId="22" xfId="0" applyFont="1" applyBorder="1" applyAlignment="1">
      <alignment horizontal="center" vertical="center"/>
    </xf>
    <xf numFmtId="0" fontId="3" fillId="0" borderId="1" xfId="0" applyFont="1" applyBorder="1" applyAlignment="1">
      <alignment horizontal="center" vertical="center"/>
    </xf>
    <xf numFmtId="0" fontId="3" fillId="0" borderId="81" xfId="0" applyFont="1" applyBorder="1">
      <alignment vertical="center"/>
    </xf>
    <xf numFmtId="0" fontId="3" fillId="0" borderId="8" xfId="0" applyFont="1" applyBorder="1">
      <alignment vertical="center"/>
    </xf>
    <xf numFmtId="0" fontId="3" fillId="0" borderId="6" xfId="0" applyFont="1" applyBorder="1">
      <alignment vertical="center"/>
    </xf>
    <xf numFmtId="0" fontId="3" fillId="0" borderId="5" xfId="0" applyFont="1" applyBorder="1" applyAlignment="1">
      <alignment horizontal="center" vertical="center"/>
    </xf>
    <xf numFmtId="0" fontId="21" fillId="9" borderId="124" xfId="0" applyFont="1" applyFill="1" applyBorder="1" applyAlignment="1" applyProtection="1">
      <alignment horizontal="center" vertical="center"/>
      <protection locked="0"/>
    </xf>
    <xf numFmtId="0" fontId="21" fillId="9" borderId="27" xfId="0" applyFont="1" applyFill="1" applyBorder="1" applyAlignment="1" applyProtection="1">
      <alignment horizontal="center" vertical="center"/>
      <protection locked="0"/>
    </xf>
    <xf numFmtId="0" fontId="21" fillId="9" borderId="23" xfId="0" applyFont="1" applyFill="1" applyBorder="1" applyAlignment="1" applyProtection="1">
      <alignment horizontal="center" vertical="center"/>
      <protection locked="0"/>
    </xf>
    <xf numFmtId="0" fontId="3" fillId="0" borderId="125" xfId="0" applyFont="1" applyBorder="1" applyAlignment="1">
      <alignment horizontal="center" vertical="center"/>
    </xf>
    <xf numFmtId="0" fontId="3" fillId="0" borderId="126" xfId="0" applyFont="1" applyBorder="1" applyAlignment="1">
      <alignment horizontal="center" vertical="center"/>
    </xf>
    <xf numFmtId="0" fontId="3" fillId="0" borderId="127" xfId="0" applyFont="1" applyBorder="1" applyAlignment="1">
      <alignment horizontal="center" vertical="center"/>
    </xf>
    <xf numFmtId="0" fontId="21" fillId="9" borderId="50" xfId="0" applyFont="1" applyFill="1" applyBorder="1" applyAlignment="1" applyProtection="1">
      <alignment horizontal="center" vertical="center"/>
      <protection locked="0"/>
    </xf>
    <xf numFmtId="0" fontId="21" fillId="9" borderId="18" xfId="0" applyFont="1" applyFill="1" applyBorder="1" applyAlignment="1" applyProtection="1">
      <alignment horizontal="center" vertical="center"/>
      <protection locked="0"/>
    </xf>
    <xf numFmtId="0" fontId="21" fillId="9" borderId="84" xfId="0" applyFont="1" applyFill="1" applyBorder="1" applyAlignment="1" applyProtection="1">
      <alignment horizontal="center" vertical="center"/>
      <protection locked="0"/>
    </xf>
    <xf numFmtId="0" fontId="3" fillId="9" borderId="95" xfId="0" applyFont="1" applyFill="1" applyBorder="1" applyAlignment="1" applyProtection="1">
      <alignment horizontal="left" vertical="center"/>
      <protection locked="0"/>
    </xf>
    <xf numFmtId="0" fontId="3" fillId="9" borderId="98" xfId="0" applyFont="1" applyFill="1" applyBorder="1" applyAlignment="1" applyProtection="1">
      <alignment horizontal="left" vertical="center"/>
      <protection locked="0"/>
    </xf>
    <xf numFmtId="0" fontId="3" fillId="9" borderId="96" xfId="0" applyFont="1" applyFill="1" applyBorder="1" applyAlignment="1" applyProtection="1">
      <alignment horizontal="left" vertical="center"/>
      <protection locked="0"/>
    </xf>
    <xf numFmtId="0" fontId="19" fillId="0" borderId="5" xfId="0" applyFont="1" applyBorder="1" applyAlignment="1">
      <alignment horizontal="center" vertical="center" wrapText="1"/>
    </xf>
    <xf numFmtId="0" fontId="2" fillId="0" borderId="9" xfId="0" applyFont="1" applyBorder="1" applyAlignment="1">
      <alignment horizontal="center" vertical="center" wrapText="1"/>
    </xf>
    <xf numFmtId="55" fontId="3" fillId="0" borderId="81" xfId="0" applyNumberFormat="1" applyFont="1" applyBorder="1" applyAlignment="1">
      <alignment vertical="center" wrapText="1"/>
    </xf>
    <xf numFmtId="55" fontId="3" fillId="0" borderId="12" xfId="0" applyNumberFormat="1" applyFont="1" applyBorder="1" applyAlignment="1">
      <alignment vertical="center" wrapText="1"/>
    </xf>
    <xf numFmtId="55" fontId="3" fillId="0" borderId="16" xfId="0" applyNumberFormat="1" applyFont="1" applyBorder="1" applyAlignment="1">
      <alignment vertical="center" wrapText="1"/>
    </xf>
    <xf numFmtId="55" fontId="3" fillId="0" borderId="25" xfId="0" applyNumberFormat="1" applyFont="1" applyBorder="1" applyAlignment="1">
      <alignment vertical="center" wrapText="1"/>
    </xf>
    <xf numFmtId="0" fontId="2" fillId="0" borderId="92" xfId="0" applyFont="1" applyBorder="1" applyAlignment="1">
      <alignment horizontal="center" vertical="center" wrapText="1"/>
    </xf>
    <xf numFmtId="0" fontId="2" fillId="0" borderId="93" xfId="0" applyFont="1" applyBorder="1" applyAlignment="1">
      <alignment horizontal="center" vertical="center" wrapText="1"/>
    </xf>
    <xf numFmtId="0" fontId="2" fillId="0" borderId="94" xfId="0" applyFont="1" applyBorder="1" applyAlignment="1">
      <alignment horizontal="center" vertical="center" wrapText="1"/>
    </xf>
    <xf numFmtId="0" fontId="16" fillId="3" borderId="81" xfId="0" applyFont="1" applyFill="1" applyBorder="1" applyAlignment="1">
      <alignment horizontal="center" vertical="center" wrapText="1"/>
    </xf>
    <xf numFmtId="0" fontId="2" fillId="3" borderId="9" xfId="0" applyFont="1" applyFill="1" applyBorder="1" applyAlignment="1">
      <alignment horizontal="center" vertical="center"/>
    </xf>
    <xf numFmtId="0" fontId="7" fillId="3" borderId="71" xfId="0" applyFont="1" applyFill="1" applyBorder="1" applyAlignment="1" applyProtection="1">
      <alignment horizontal="center" vertical="center" wrapText="1"/>
      <protection locked="0"/>
    </xf>
    <xf numFmtId="0" fontId="7" fillId="3" borderId="69" xfId="0" applyFont="1" applyFill="1" applyBorder="1" applyAlignment="1" applyProtection="1">
      <alignment horizontal="center" vertical="center" wrapText="1"/>
      <protection locked="0"/>
    </xf>
    <xf numFmtId="0" fontId="3" fillId="0" borderId="71" xfId="0" applyFont="1" applyBorder="1" applyAlignment="1" applyProtection="1">
      <alignment horizontal="center" vertical="center"/>
      <protection locked="0"/>
    </xf>
    <xf numFmtId="0" fontId="3" fillId="0" borderId="70"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3" fillId="9" borderId="112" xfId="0" applyFont="1" applyFill="1" applyBorder="1" applyAlignment="1" applyProtection="1">
      <alignment horizontal="left" vertical="center"/>
      <protection locked="0"/>
    </xf>
    <xf numFmtId="0" fontId="3" fillId="9" borderId="113" xfId="0" applyFont="1" applyFill="1" applyBorder="1" applyAlignment="1" applyProtection="1">
      <alignment horizontal="left" vertical="center"/>
      <protection locked="0"/>
    </xf>
    <xf numFmtId="0" fontId="3" fillId="9" borderId="109" xfId="0" applyFont="1" applyFill="1" applyBorder="1" applyAlignment="1" applyProtection="1">
      <alignment horizontal="left" vertical="center"/>
      <protection locked="0"/>
    </xf>
    <xf numFmtId="0" fontId="3" fillId="9" borderId="2" xfId="0" applyFont="1" applyFill="1" applyBorder="1" applyAlignment="1" applyProtection="1">
      <alignment horizontal="left" vertical="center"/>
      <protection locked="0"/>
    </xf>
    <xf numFmtId="0" fontId="3" fillId="9" borderId="1" xfId="0" applyFont="1" applyFill="1" applyBorder="1" applyAlignment="1" applyProtection="1">
      <alignment horizontal="left" vertical="center"/>
      <protection locked="0"/>
    </xf>
    <xf numFmtId="0" fontId="3" fillId="9" borderId="3" xfId="0" applyFont="1" applyFill="1" applyBorder="1" applyAlignment="1" applyProtection="1">
      <alignment horizontal="left" vertical="center"/>
      <protection locked="0"/>
    </xf>
    <xf numFmtId="0" fontId="3" fillId="9" borderId="4" xfId="0" applyFont="1" applyFill="1" applyBorder="1" applyAlignment="1" applyProtection="1">
      <alignment horizontal="left" vertical="center"/>
      <protection locked="0"/>
    </xf>
    <xf numFmtId="0" fontId="3" fillId="9" borderId="7" xfId="0" applyFont="1" applyFill="1" applyBorder="1" applyAlignment="1" applyProtection="1">
      <alignment horizontal="left" vertical="center"/>
      <protection locked="0"/>
    </xf>
    <xf numFmtId="0" fontId="3" fillId="9" borderId="32" xfId="0" applyFont="1" applyFill="1" applyBorder="1" applyAlignment="1" applyProtection="1">
      <alignment horizontal="left" vertical="center"/>
      <protection locked="0"/>
    </xf>
    <xf numFmtId="0" fontId="2" fillId="2" borderId="48" xfId="0" applyFont="1" applyFill="1" applyBorder="1" applyAlignment="1" applyProtection="1">
      <alignment horizontal="center" vertical="center"/>
      <protection locked="0"/>
    </xf>
    <xf numFmtId="0" fontId="2" fillId="2" borderId="55" xfId="0" applyFont="1" applyFill="1" applyBorder="1" applyAlignment="1" applyProtection="1">
      <alignment horizontal="center" vertical="center"/>
      <protection locked="0"/>
    </xf>
    <xf numFmtId="0" fontId="28" fillId="0" borderId="33" xfId="0" applyFont="1" applyBorder="1" applyAlignment="1">
      <alignment horizontal="center" vertical="center" wrapText="1"/>
    </xf>
    <xf numFmtId="0" fontId="28" fillId="0" borderId="10" xfId="0" applyFont="1" applyBorder="1" applyAlignment="1">
      <alignment horizontal="center"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54" xfId="0" applyFont="1" applyBorder="1" applyAlignment="1">
      <alignment horizontal="center" vertical="center"/>
    </xf>
    <xf numFmtId="0" fontId="2" fillId="0" borderId="29" xfId="0" applyFont="1" applyBorder="1" applyAlignment="1">
      <alignment horizontal="center" vertical="center"/>
    </xf>
    <xf numFmtId="0" fontId="28" fillId="0" borderId="104" xfId="0" applyFont="1" applyBorder="1" applyAlignment="1">
      <alignment horizontal="center" vertical="center"/>
    </xf>
    <xf numFmtId="0" fontId="28" fillId="0" borderId="105" xfId="0" applyFont="1" applyBorder="1" applyAlignment="1">
      <alignment horizontal="center" vertical="center"/>
    </xf>
    <xf numFmtId="0" fontId="2" fillId="3" borderId="29" xfId="0" applyFont="1" applyFill="1" applyBorder="1" applyAlignment="1">
      <alignment horizontal="center" vertical="center"/>
    </xf>
    <xf numFmtId="0" fontId="2" fillId="3" borderId="58" xfId="0" applyFont="1" applyFill="1" applyBorder="1" applyAlignment="1">
      <alignment horizontal="center" vertical="center"/>
    </xf>
    <xf numFmtId="0" fontId="2" fillId="3" borderId="57" xfId="0" applyFont="1" applyFill="1" applyBorder="1" applyAlignment="1">
      <alignment horizontal="center" vertical="center"/>
    </xf>
    <xf numFmtId="0" fontId="2" fillId="8" borderId="48" xfId="0" applyFont="1" applyFill="1" applyBorder="1" applyAlignment="1" applyProtection="1">
      <alignment horizontal="center" vertical="center"/>
      <protection locked="0"/>
    </xf>
    <xf numFmtId="0" fontId="2" fillId="8" borderId="55" xfId="0" applyFont="1" applyFill="1" applyBorder="1" applyAlignment="1" applyProtection="1">
      <alignment horizontal="center" vertical="center"/>
      <protection locked="0"/>
    </xf>
    <xf numFmtId="0" fontId="13" fillId="6" borderId="19" xfId="0" applyFont="1" applyFill="1" applyBorder="1" applyAlignment="1">
      <alignment horizontal="center" vertical="center" wrapText="1"/>
    </xf>
    <xf numFmtId="0" fontId="13" fillId="6" borderId="20" xfId="0" applyFont="1" applyFill="1" applyBorder="1" applyAlignment="1">
      <alignment horizontal="center" vertical="center"/>
    </xf>
    <xf numFmtId="0" fontId="13" fillId="6" borderId="21" xfId="0" applyFont="1" applyFill="1" applyBorder="1" applyAlignment="1">
      <alignment horizontal="center" vertical="center"/>
    </xf>
    <xf numFmtId="0" fontId="13" fillId="6" borderId="48" xfId="0" applyFont="1" applyFill="1" applyBorder="1" applyAlignment="1">
      <alignment horizontal="center" vertical="center"/>
    </xf>
    <xf numFmtId="0" fontId="13" fillId="6" borderId="29" xfId="0" applyFont="1" applyFill="1" applyBorder="1" applyAlignment="1">
      <alignment horizontal="center" vertical="center"/>
    </xf>
    <xf numFmtId="0" fontId="13" fillId="6" borderId="31" xfId="0" applyFont="1" applyFill="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31" xfId="0" applyFont="1" applyBorder="1" applyAlignment="1">
      <alignment horizontal="center" vertical="center"/>
    </xf>
    <xf numFmtId="0" fontId="13" fillId="7" borderId="19" xfId="0" applyFont="1" applyFill="1" applyBorder="1" applyAlignment="1">
      <alignment horizontal="center" vertical="center" wrapText="1"/>
    </xf>
    <xf numFmtId="0" fontId="13" fillId="7" borderId="20" xfId="0" applyFont="1" applyFill="1" applyBorder="1" applyAlignment="1">
      <alignment horizontal="center" vertical="center"/>
    </xf>
    <xf numFmtId="0" fontId="13" fillId="7" borderId="21" xfId="0" applyFont="1" applyFill="1" applyBorder="1" applyAlignment="1">
      <alignment horizontal="center" vertical="center"/>
    </xf>
    <xf numFmtId="0" fontId="13" fillId="7" borderId="48" xfId="0" applyFont="1" applyFill="1" applyBorder="1" applyAlignment="1">
      <alignment horizontal="center" vertical="center"/>
    </xf>
    <xf numFmtId="0" fontId="13" fillId="7" borderId="29" xfId="0" applyFont="1" applyFill="1" applyBorder="1" applyAlignment="1">
      <alignment horizontal="center" vertical="center"/>
    </xf>
    <xf numFmtId="0" fontId="13" fillId="7" borderId="31" xfId="0" applyFont="1" applyFill="1" applyBorder="1" applyAlignment="1">
      <alignment horizontal="center" vertical="center"/>
    </xf>
    <xf numFmtId="0" fontId="12" fillId="3" borderId="0" xfId="0" applyFont="1" applyFill="1" applyAlignment="1">
      <alignment horizontal="left" vertical="center" wrapText="1"/>
    </xf>
    <xf numFmtId="0" fontId="12" fillId="3" borderId="0" xfId="0" applyFont="1" applyFill="1" applyAlignment="1">
      <alignment horizontal="left" vertical="center"/>
    </xf>
    <xf numFmtId="0" fontId="12" fillId="3" borderId="10" xfId="0" applyFont="1" applyFill="1" applyBorder="1" applyAlignment="1">
      <alignment horizontal="left" vertical="center"/>
    </xf>
    <xf numFmtId="0" fontId="3" fillId="9" borderId="12" xfId="0" applyFont="1" applyFill="1" applyBorder="1" applyAlignment="1" applyProtection="1">
      <alignment horizontal="left" vertical="center"/>
      <protection locked="0"/>
    </xf>
    <xf numFmtId="0" fontId="3" fillId="9" borderId="16" xfId="0" applyFont="1" applyFill="1" applyBorder="1" applyAlignment="1" applyProtection="1">
      <alignment horizontal="left" vertical="center"/>
      <protection locked="0"/>
    </xf>
    <xf numFmtId="0" fontId="2" fillId="0" borderId="62" xfId="0" applyFont="1" applyBorder="1" applyAlignment="1">
      <alignment horizontal="left" vertical="center"/>
    </xf>
    <xf numFmtId="0" fontId="2" fillId="8" borderId="73" xfId="0" applyFont="1" applyFill="1" applyBorder="1" applyAlignment="1" applyProtection="1">
      <alignment horizontal="center" vertical="center"/>
      <protection locked="0"/>
    </xf>
    <xf numFmtId="0" fontId="2" fillId="8" borderId="74" xfId="0" applyFont="1" applyFill="1" applyBorder="1" applyAlignment="1" applyProtection="1">
      <alignment horizontal="center" vertical="center"/>
      <protection locked="0"/>
    </xf>
    <xf numFmtId="0" fontId="2" fillId="8" borderId="75" xfId="0" applyFont="1" applyFill="1" applyBorder="1" applyAlignment="1" applyProtection="1">
      <alignment horizontal="center" vertical="center"/>
      <protection locked="0"/>
    </xf>
    <xf numFmtId="0" fontId="2" fillId="8" borderId="76" xfId="0" applyFont="1" applyFill="1" applyBorder="1" applyAlignment="1" applyProtection="1">
      <alignment horizontal="center" vertical="center"/>
      <protection locked="0"/>
    </xf>
    <xf numFmtId="0" fontId="2" fillId="2" borderId="73" xfId="0" applyFont="1" applyFill="1" applyBorder="1" applyAlignment="1" applyProtection="1">
      <alignment horizontal="center" vertical="center"/>
      <protection locked="0"/>
    </xf>
    <xf numFmtId="0" fontId="2" fillId="2" borderId="74" xfId="0" applyFont="1" applyFill="1" applyBorder="1" applyAlignment="1" applyProtection="1">
      <alignment horizontal="center" vertical="center"/>
      <protection locked="0"/>
    </xf>
    <xf numFmtId="0" fontId="3" fillId="9" borderId="107" xfId="0" applyFont="1" applyFill="1" applyBorder="1" applyAlignment="1" applyProtection="1">
      <alignment horizontal="left" vertical="center"/>
      <protection locked="0"/>
    </xf>
    <xf numFmtId="0" fontId="3" fillId="9" borderId="39" xfId="0" applyFont="1" applyFill="1" applyBorder="1" applyAlignment="1" applyProtection="1">
      <alignment horizontal="left" vertical="center"/>
      <protection locked="0"/>
    </xf>
    <xf numFmtId="0" fontId="3" fillId="9" borderId="106" xfId="0" applyFont="1" applyFill="1" applyBorder="1" applyAlignment="1" applyProtection="1">
      <alignment horizontal="left" vertical="center"/>
      <protection locked="0"/>
    </xf>
    <xf numFmtId="0" fontId="7" fillId="0" borderId="77" xfId="0" applyFont="1" applyBorder="1" applyAlignment="1">
      <alignment horizontal="center" vertical="center" wrapText="1"/>
    </xf>
    <xf numFmtId="0" fontId="7" fillId="0" borderId="78" xfId="0" applyFont="1" applyBorder="1" applyAlignment="1">
      <alignment horizontal="center" vertical="center" wrapText="1"/>
    </xf>
    <xf numFmtId="0" fontId="15" fillId="9" borderId="77" xfId="0" applyFont="1" applyFill="1" applyBorder="1" applyAlignment="1" applyProtection="1">
      <alignment horizontal="center" vertical="center"/>
      <protection locked="0"/>
    </xf>
    <xf numFmtId="0" fontId="15" fillId="9" borderId="78" xfId="0" applyFont="1" applyFill="1" applyBorder="1" applyAlignment="1" applyProtection="1">
      <alignment horizontal="center" vertical="center"/>
      <protection locked="0"/>
    </xf>
    <xf numFmtId="0" fontId="15" fillId="9" borderId="79" xfId="0" applyFont="1" applyFill="1" applyBorder="1" applyAlignment="1" applyProtection="1">
      <alignment horizontal="center" vertical="center"/>
      <protection locked="0"/>
    </xf>
    <xf numFmtId="0" fontId="0" fillId="0" borderId="80" xfId="0" applyBorder="1" applyAlignment="1">
      <alignment horizontal="center" vertical="center" wrapText="1"/>
    </xf>
    <xf numFmtId="0" fontId="0" fillId="0" borderId="82" xfId="0" applyBorder="1" applyAlignment="1">
      <alignment horizontal="center" vertical="center"/>
    </xf>
    <xf numFmtId="0" fontId="0" fillId="0" borderId="86" xfId="0" applyBorder="1" applyAlignment="1">
      <alignment horizontal="center" vertical="center"/>
    </xf>
    <xf numFmtId="0" fontId="7" fillId="0" borderId="8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3" xfId="0" applyFont="1" applyBorder="1" applyAlignment="1">
      <alignment horizontal="center" vertical="center" wrapText="1"/>
    </xf>
    <xf numFmtId="0" fontId="7" fillId="0" borderId="16" xfId="0" applyFont="1" applyBorder="1" applyAlignment="1">
      <alignment horizontal="center" vertical="center"/>
    </xf>
    <xf numFmtId="0" fontId="7" fillId="0" borderId="100" xfId="0" applyFont="1" applyBorder="1" applyAlignment="1">
      <alignment horizontal="center" vertical="center" wrapText="1"/>
    </xf>
    <xf numFmtId="0" fontId="7" fillId="0" borderId="101" xfId="0" applyFont="1" applyBorder="1" applyAlignment="1">
      <alignment horizontal="center" vertical="center"/>
    </xf>
    <xf numFmtId="0" fontId="7" fillId="0" borderId="50" xfId="0" applyFont="1" applyBorder="1" applyAlignment="1">
      <alignment horizontal="center" vertical="center"/>
    </xf>
    <xf numFmtId="0" fontId="7" fillId="0" borderId="84" xfId="0" applyFont="1" applyBorder="1" applyAlignment="1">
      <alignment horizontal="center" vertical="center"/>
    </xf>
    <xf numFmtId="3" fontId="3" fillId="3" borderId="27" xfId="0" applyNumberFormat="1" applyFont="1" applyFill="1" applyBorder="1" applyAlignment="1">
      <alignment horizontal="center" vertical="center"/>
    </xf>
    <xf numFmtId="0" fontId="3" fillId="3" borderId="27" xfId="0" applyFont="1" applyFill="1" applyBorder="1" applyAlignment="1">
      <alignment horizontal="center" vertical="center"/>
    </xf>
    <xf numFmtId="0" fontId="3" fillId="3" borderId="23" xfId="0" applyFont="1" applyFill="1" applyBorder="1" applyAlignment="1">
      <alignment horizontal="center" vertical="center"/>
    </xf>
    <xf numFmtId="0" fontId="2" fillId="8" borderId="64" xfId="0" applyFont="1" applyFill="1" applyBorder="1" applyAlignment="1" applyProtection="1">
      <alignment horizontal="left" vertical="center"/>
      <protection locked="0"/>
    </xf>
    <xf numFmtId="0" fontId="2" fillId="8" borderId="65" xfId="0" applyFont="1" applyFill="1" applyBorder="1" applyAlignment="1" applyProtection="1">
      <alignment horizontal="left" vertical="center"/>
      <protection locked="0"/>
    </xf>
    <xf numFmtId="0" fontId="2" fillId="8" borderId="66" xfId="0" applyFont="1" applyFill="1" applyBorder="1" applyAlignment="1" applyProtection="1">
      <alignment horizontal="left" vertical="center"/>
      <protection locked="0"/>
    </xf>
    <xf numFmtId="0" fontId="2" fillId="2" borderId="75" xfId="0" applyFont="1" applyFill="1" applyBorder="1" applyAlignment="1" applyProtection="1">
      <alignment horizontal="center" vertical="center"/>
      <protection locked="0"/>
    </xf>
    <xf numFmtId="0" fontId="2" fillId="2" borderId="76" xfId="0" applyFont="1" applyFill="1" applyBorder="1" applyAlignment="1" applyProtection="1">
      <alignment horizontal="center" vertical="center"/>
      <protection locked="0"/>
    </xf>
    <xf numFmtId="0" fontId="7" fillId="0" borderId="99" xfId="0" applyFont="1" applyBorder="1" applyAlignment="1">
      <alignment horizontal="center" vertical="center" wrapText="1"/>
    </xf>
    <xf numFmtId="0" fontId="7" fillId="0" borderId="72" xfId="0" applyFont="1" applyBorder="1" applyAlignment="1">
      <alignment horizontal="center" vertical="center"/>
    </xf>
    <xf numFmtId="0" fontId="34" fillId="8" borderId="58" xfId="0" applyFont="1" applyFill="1" applyBorder="1" applyAlignment="1" applyProtection="1">
      <alignment horizontal="center" vertical="center"/>
      <protection locked="0"/>
    </xf>
    <xf numFmtId="0" fontId="34" fillId="8" borderId="57" xfId="0" applyFont="1" applyFill="1" applyBorder="1" applyAlignment="1" applyProtection="1">
      <alignment horizontal="center" vertical="center"/>
      <protection locked="0"/>
    </xf>
    <xf numFmtId="0" fontId="34" fillId="8" borderId="72" xfId="0" applyFont="1" applyFill="1" applyBorder="1" applyAlignment="1" applyProtection="1">
      <alignment horizontal="center" vertical="center"/>
      <protection locked="0"/>
    </xf>
    <xf numFmtId="0" fontId="2" fillId="8" borderId="58" xfId="0" applyFont="1" applyFill="1" applyBorder="1" applyAlignment="1" applyProtection="1">
      <alignment horizontal="center" vertical="center"/>
      <protection locked="0"/>
    </xf>
    <xf numFmtId="0" fontId="2" fillId="8" borderId="57" xfId="0" applyFont="1" applyFill="1" applyBorder="1" applyAlignment="1" applyProtection="1">
      <alignment horizontal="center" vertical="center"/>
      <protection locked="0"/>
    </xf>
    <xf numFmtId="0" fontId="2" fillId="8" borderId="72" xfId="0" applyFont="1" applyFill="1" applyBorder="1" applyAlignment="1" applyProtection="1">
      <alignment horizontal="center" vertical="center"/>
      <protection locked="0"/>
    </xf>
    <xf numFmtId="0" fontId="2" fillId="2" borderId="58" xfId="0" applyFont="1" applyFill="1" applyBorder="1" applyAlignment="1" applyProtection="1">
      <alignment horizontal="center" vertical="center"/>
      <protection locked="0"/>
    </xf>
    <xf numFmtId="0" fontId="2" fillId="2" borderId="57" xfId="0" applyFont="1" applyFill="1" applyBorder="1" applyAlignment="1" applyProtection="1">
      <alignment horizontal="center" vertical="center"/>
      <protection locked="0"/>
    </xf>
    <xf numFmtId="0" fontId="2" fillId="2" borderId="72" xfId="0" applyFont="1" applyFill="1" applyBorder="1" applyAlignment="1" applyProtection="1">
      <alignment horizontal="center" vertical="center"/>
      <protection locked="0"/>
    </xf>
    <xf numFmtId="0" fontId="8" fillId="8" borderId="0" xfId="0" applyFont="1" applyFill="1" applyAlignment="1">
      <alignment horizontal="center" vertical="center"/>
    </xf>
    <xf numFmtId="0" fontId="9" fillId="8" borderId="0" xfId="0" applyFont="1" applyFill="1" applyAlignment="1">
      <alignment horizontal="center" vertical="center"/>
    </xf>
    <xf numFmtId="0" fontId="3" fillId="3" borderId="5"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10" xfId="0" applyFont="1" applyFill="1" applyBorder="1" applyAlignment="1">
      <alignment horizontal="center" vertical="center"/>
    </xf>
    <xf numFmtId="0" fontId="3" fillId="3" borderId="111" xfId="0" applyFont="1" applyFill="1" applyBorder="1" applyAlignment="1">
      <alignment horizontal="center" vertical="center"/>
    </xf>
    <xf numFmtId="0" fontId="3" fillId="3" borderId="20" xfId="0" applyFont="1" applyFill="1" applyBorder="1" applyAlignment="1">
      <alignment horizontal="left" vertical="center"/>
    </xf>
    <xf numFmtId="0" fontId="3" fillId="3" borderId="21" xfId="0" applyFont="1" applyFill="1" applyBorder="1" applyAlignment="1">
      <alignment horizontal="left" vertical="center"/>
    </xf>
    <xf numFmtId="0" fontId="3" fillId="3" borderId="18" xfId="0" applyFont="1" applyFill="1" applyBorder="1" applyAlignment="1">
      <alignment horizontal="left" vertical="center"/>
    </xf>
    <xf numFmtId="0" fontId="3" fillId="3" borderId="0" xfId="0" applyFont="1" applyFill="1" applyAlignment="1">
      <alignment horizontal="left"/>
    </xf>
    <xf numFmtId="0" fontId="5" fillId="8" borderId="0" xfId="0" applyFont="1" applyFill="1" applyAlignment="1">
      <alignment horizontal="center" vertical="center"/>
    </xf>
    <xf numFmtId="0" fontId="3" fillId="9" borderId="19" xfId="0" applyFont="1" applyFill="1" applyBorder="1" applyAlignment="1" applyProtection="1">
      <alignment horizontal="center" vertical="center"/>
      <protection locked="0"/>
    </xf>
    <xf numFmtId="0" fontId="3" fillId="9" borderId="20" xfId="0" applyFont="1" applyFill="1" applyBorder="1" applyAlignment="1" applyProtection="1">
      <alignment horizontal="center" vertical="center"/>
      <protection locked="0"/>
    </xf>
    <xf numFmtId="0" fontId="11" fillId="5" borderId="0" xfId="0" applyFont="1" applyFill="1" applyAlignment="1">
      <alignment horizontal="center" vertical="center"/>
    </xf>
    <xf numFmtId="0" fontId="7" fillId="3" borderId="51"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27" fillId="11" borderId="121" xfId="0" applyFont="1" applyFill="1" applyBorder="1" applyAlignment="1">
      <alignment horizontal="left" vertical="top" wrapText="1"/>
    </xf>
    <xf numFmtId="0" fontId="27" fillId="11" borderId="122" xfId="0" applyFont="1" applyFill="1" applyBorder="1" applyAlignment="1">
      <alignment horizontal="left" vertical="top" wrapText="1"/>
    </xf>
    <xf numFmtId="0" fontId="30" fillId="3" borderId="123" xfId="0" applyFont="1" applyFill="1" applyBorder="1" applyAlignment="1" applyProtection="1">
      <alignment horizontal="left" vertical="center"/>
      <protection locked="0"/>
    </xf>
    <xf numFmtId="0" fontId="30" fillId="3" borderId="8" xfId="0" applyFont="1" applyFill="1" applyBorder="1" applyAlignment="1" applyProtection="1">
      <alignment horizontal="left" vertical="center"/>
      <protection locked="0"/>
    </xf>
    <xf numFmtId="0" fontId="30" fillId="3" borderId="9" xfId="0" applyFont="1" applyFill="1" applyBorder="1" applyAlignment="1" applyProtection="1">
      <alignment horizontal="left" vertical="center"/>
      <protection locked="0"/>
    </xf>
    <xf numFmtId="0" fontId="7" fillId="12" borderId="115" xfId="0" applyFont="1" applyFill="1" applyBorder="1" applyAlignment="1">
      <alignment horizontal="left" vertical="center" wrapText="1"/>
    </xf>
    <xf numFmtId="0" fontId="7" fillId="12" borderId="116" xfId="0" applyFont="1" applyFill="1" applyBorder="1" applyAlignment="1">
      <alignment horizontal="left" vertical="center" wrapText="1"/>
    </xf>
    <xf numFmtId="0" fontId="7" fillId="12" borderId="117" xfId="0" applyFont="1" applyFill="1" applyBorder="1" applyAlignment="1">
      <alignment horizontal="left" vertical="center" wrapText="1"/>
    </xf>
    <xf numFmtId="0" fontId="7" fillId="3" borderId="118" xfId="0" applyFont="1" applyFill="1" applyBorder="1" applyAlignment="1" applyProtection="1">
      <alignment horizontal="center" vertical="center"/>
      <protection locked="0"/>
    </xf>
    <xf numFmtId="0" fontId="7" fillId="3" borderId="119" xfId="0" applyFont="1" applyFill="1" applyBorder="1" applyAlignment="1" applyProtection="1">
      <alignment horizontal="center" vertical="center"/>
      <protection locked="0"/>
    </xf>
    <xf numFmtId="0" fontId="7" fillId="3" borderId="111" xfId="0" applyFont="1" applyFill="1" applyBorder="1" applyAlignment="1" applyProtection="1">
      <alignment horizontal="center" vertical="center"/>
      <protection locked="0"/>
    </xf>
    <xf numFmtId="0" fontId="0" fillId="13" borderId="19" xfId="0" applyFill="1" applyBorder="1" applyAlignment="1">
      <alignment horizontal="left" vertical="center"/>
    </xf>
    <xf numFmtId="0" fontId="0" fillId="13" borderId="20" xfId="0" applyFill="1" applyBorder="1" applyAlignment="1">
      <alignment horizontal="left" vertical="center"/>
    </xf>
    <xf numFmtId="0" fontId="0" fillId="13" borderId="21" xfId="0" applyFill="1" applyBorder="1" applyAlignment="1">
      <alignment horizontal="left" vertical="center"/>
    </xf>
    <xf numFmtId="0" fontId="0" fillId="13" borderId="33" xfId="0" applyFill="1" applyBorder="1" applyAlignment="1">
      <alignment horizontal="left" vertical="center"/>
    </xf>
    <xf numFmtId="0" fontId="0" fillId="13" borderId="10" xfId="0" applyFill="1" applyBorder="1" applyAlignment="1">
      <alignment horizontal="left" vertical="center"/>
    </xf>
    <xf numFmtId="0" fontId="0" fillId="13" borderId="15" xfId="0" applyFill="1" applyBorder="1" applyAlignment="1">
      <alignment horizontal="left" vertical="center"/>
    </xf>
    <xf numFmtId="0" fontId="0" fillId="14" borderId="77" xfId="0" applyFill="1" applyBorder="1" applyAlignment="1">
      <alignment horizontal="left" vertical="center" shrinkToFit="1"/>
    </xf>
    <xf numFmtId="0" fontId="0" fillId="14" borderId="79" xfId="0" applyFill="1" applyBorder="1" applyAlignment="1">
      <alignment horizontal="left" vertical="center" shrinkToFit="1"/>
    </xf>
    <xf numFmtId="0" fontId="0" fillId="2" borderId="78" xfId="0" applyFill="1" applyBorder="1" applyAlignment="1">
      <alignment horizontal="left" vertical="center" shrinkToFit="1"/>
    </xf>
    <xf numFmtId="0" fontId="0" fillId="2" borderId="79" xfId="0" applyFill="1" applyBorder="1" applyAlignment="1">
      <alignment horizontal="left" vertical="center" shrinkToFit="1"/>
    </xf>
    <xf numFmtId="0" fontId="7" fillId="3" borderId="12"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3" fillId="10" borderId="39" xfId="0" applyFont="1" applyFill="1" applyBorder="1" applyAlignment="1">
      <alignment horizontal="left" vertical="center" wrapText="1" shrinkToFit="1"/>
    </xf>
    <xf numFmtId="0" fontId="3" fillId="10" borderId="22" xfId="0" applyFont="1" applyFill="1" applyBorder="1" applyAlignment="1">
      <alignment horizontal="left" vertical="center" wrapText="1" shrinkToFit="1"/>
    </xf>
    <xf numFmtId="0" fontId="0" fillId="11" borderId="39" xfId="0" applyFill="1" applyBorder="1" applyAlignment="1">
      <alignment horizontal="center" vertical="center" shrinkToFit="1"/>
    </xf>
    <xf numFmtId="0" fontId="0" fillId="11" borderId="22" xfId="0" applyFill="1" applyBorder="1" applyAlignment="1">
      <alignment horizontal="center" vertical="center" shrinkToFit="1"/>
    </xf>
    <xf numFmtId="0" fontId="3" fillId="11" borderId="106" xfId="0" applyFont="1" applyFill="1" applyBorder="1" applyAlignment="1">
      <alignment horizontal="left" vertical="center" shrinkToFit="1"/>
    </xf>
    <xf numFmtId="0" fontId="3" fillId="11" borderId="38" xfId="0" applyFont="1" applyFill="1" applyBorder="1" applyAlignment="1">
      <alignment horizontal="left" vertical="center" shrinkToFit="1"/>
    </xf>
    <xf numFmtId="0" fontId="3" fillId="2" borderId="107" xfId="0" applyFont="1" applyFill="1" applyBorder="1" applyAlignment="1">
      <alignment horizontal="left" vertical="center" wrapText="1" shrinkToFit="1"/>
    </xf>
    <xf numFmtId="0" fontId="3" fillId="2" borderId="28" xfId="0" applyFont="1" applyFill="1" applyBorder="1" applyAlignment="1">
      <alignment horizontal="left" vertical="center" wrapText="1" shrinkToFit="1"/>
    </xf>
    <xf numFmtId="0" fontId="3" fillId="2" borderId="39" xfId="0" applyFont="1" applyFill="1" applyBorder="1" applyAlignment="1">
      <alignment horizontal="left" vertical="center" wrapText="1" shrinkToFit="1"/>
    </xf>
    <xf numFmtId="0" fontId="3" fillId="2" borderId="22" xfId="0" applyFont="1" applyFill="1" applyBorder="1" applyAlignment="1">
      <alignment horizontal="left" vertical="center" wrapText="1" shrinkToFit="1"/>
    </xf>
    <xf numFmtId="0" fontId="3" fillId="2" borderId="89" xfId="0" applyFont="1" applyFill="1" applyBorder="1" applyAlignment="1">
      <alignment horizontal="left" vertical="center" wrapText="1" shrinkToFit="1"/>
    </xf>
    <xf numFmtId="0" fontId="3" fillId="2" borderId="87" xfId="0" applyFont="1" applyFill="1" applyBorder="1" applyAlignment="1">
      <alignment horizontal="left" vertical="center" wrapText="1" shrinkToFit="1"/>
    </xf>
    <xf numFmtId="0" fontId="3" fillId="2" borderId="106" xfId="0" applyFont="1" applyFill="1" applyBorder="1" applyAlignment="1">
      <alignment horizontal="left" vertical="center" wrapText="1" shrinkToFit="1"/>
    </xf>
    <xf numFmtId="0" fontId="3" fillId="2" borderId="38" xfId="0" applyFont="1" applyFill="1" applyBorder="1" applyAlignment="1">
      <alignment horizontal="left" vertical="center" wrapText="1" shrinkToFit="1"/>
    </xf>
    <xf numFmtId="0" fontId="3" fillId="2" borderId="28" xfId="0" applyFont="1" applyFill="1" applyBorder="1" applyAlignment="1">
      <alignment horizontal="left" vertical="center" shrinkToFit="1"/>
    </xf>
    <xf numFmtId="0" fontId="3" fillId="2" borderId="22" xfId="0" applyFont="1" applyFill="1" applyBorder="1" applyAlignment="1">
      <alignment horizontal="left" vertical="center" shrinkToFit="1"/>
    </xf>
    <xf numFmtId="0" fontId="23" fillId="3" borderId="123" xfId="0" applyFont="1" applyFill="1" applyBorder="1" applyAlignment="1" applyProtection="1">
      <alignment horizontal="left" vertical="center"/>
      <protection locked="0"/>
    </xf>
    <xf numFmtId="0" fontId="23" fillId="3" borderId="8" xfId="0" applyFont="1" applyFill="1" applyBorder="1" applyAlignment="1" applyProtection="1">
      <alignment horizontal="left" vertical="center"/>
      <protection locked="0"/>
    </xf>
    <xf numFmtId="0" fontId="23" fillId="3" borderId="9" xfId="0" applyFont="1" applyFill="1" applyBorder="1" applyAlignment="1" applyProtection="1">
      <alignment horizontal="left" vertical="center"/>
      <protection locked="0"/>
    </xf>
    <xf numFmtId="0" fontId="11" fillId="2" borderId="0" xfId="0" applyFont="1" applyFill="1" applyAlignment="1">
      <alignment horizontal="center" vertical="center"/>
    </xf>
  </cellXfs>
  <cellStyles count="1">
    <cellStyle name="標準" xfId="0" builtinId="0"/>
  </cellStyles>
  <dxfs count="16">
    <dxf>
      <fill>
        <patternFill>
          <bgColor theme="3" tint="0.79998168889431442"/>
        </patternFill>
      </fill>
    </dxf>
    <dxf>
      <fill>
        <patternFill>
          <bgColor theme="1" tint="0.499984740745262"/>
        </patternFill>
      </fill>
    </dxf>
    <dxf>
      <font>
        <color auto="1"/>
      </font>
      <fill>
        <patternFill>
          <bgColor theme="1" tint="0.499984740745262"/>
        </patternFill>
      </fill>
    </dxf>
    <dxf>
      <fill>
        <patternFill>
          <bgColor rgb="FFFF0000"/>
        </patternFill>
      </fill>
    </dxf>
    <dxf>
      <fill>
        <patternFill>
          <bgColor theme="3" tint="0.79998168889431442"/>
        </patternFill>
      </fill>
    </dxf>
    <dxf>
      <fill>
        <patternFill>
          <bgColor rgb="FFFFFFCC"/>
        </patternFill>
      </fill>
    </dxf>
    <dxf>
      <fill>
        <patternFill>
          <bgColor theme="3" tint="0.79998168889431442"/>
        </patternFill>
      </fill>
    </dxf>
    <dxf>
      <fill>
        <patternFill>
          <bgColor theme="1" tint="0.499984740745262"/>
        </patternFill>
      </fill>
    </dxf>
    <dxf>
      <font>
        <color auto="1"/>
      </font>
      <fill>
        <patternFill>
          <bgColor theme="1" tint="0.499984740745262"/>
        </patternFill>
      </fill>
    </dxf>
    <dxf>
      <fill>
        <patternFill>
          <bgColor rgb="FFFF0000"/>
        </patternFill>
      </fill>
    </dxf>
    <dxf>
      <fill>
        <patternFill>
          <bgColor theme="3" tint="0.79998168889431442"/>
        </patternFill>
      </fill>
    </dxf>
    <dxf>
      <fill>
        <patternFill>
          <bgColor rgb="FFFFFFCC"/>
        </patternFill>
      </fill>
    </dxf>
    <dxf>
      <font>
        <color rgb="FFFAFFCD"/>
      </font>
    </dxf>
    <dxf>
      <font>
        <color theme="9" tint="0.79998168889431442"/>
      </font>
    </dxf>
    <dxf>
      <font>
        <color theme="9" tint="0.79998168889431442"/>
      </font>
    </dxf>
    <dxf>
      <font>
        <color theme="9" tint="0.79998168889431442"/>
      </font>
    </dxf>
  </dxfs>
  <tableStyles count="0" defaultTableStyle="TableStyleMedium2" defaultPivotStyle="PivotStyleLight16"/>
  <colors>
    <mruColors>
      <color rgb="FFFAFFCD"/>
      <color rgb="FFFFFFCC"/>
      <color rgb="FFFFFF99"/>
      <color rgb="FFFEF9F4"/>
      <color rgb="FFBAE18F"/>
      <color rgb="FFE7FFFF"/>
      <color rgb="FFCCFF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M$9" lockText="1" noThreeD="1"/>
</file>

<file path=xl/ctrlProps/ctrlProp2.xml><?xml version="1.0" encoding="utf-8"?>
<formControlPr xmlns="http://schemas.microsoft.com/office/spreadsheetml/2009/9/main" objectType="CheckBox" fmlaLink="$M$10"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Radio" checked="Checked" firstButton="1" fmlaLink="$M$12"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CheckBox" fmlaLink="$M$9" lockText="1" noThreeD="1"/>
</file>

<file path=xl/ctrlProps/ctrlProp7.xml><?xml version="1.0" encoding="utf-8"?>
<formControlPr xmlns="http://schemas.microsoft.com/office/spreadsheetml/2009/9/main" objectType="CheckBox" fmlaLink="$M$10"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Radio" checked="Checked" firstButton="1" fmlaLink="$M$12" lockText="1" noThreeD="1"/>
</file>

<file path=xl/ctrlProps/ctrlProp10.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495300</xdr:colOff>
      <xdr:row>1</xdr:row>
      <xdr:rowOff>333375</xdr:rowOff>
    </xdr:from>
    <xdr:to>
      <xdr:col>20</xdr:col>
      <xdr:colOff>491717</xdr:colOff>
      <xdr:row>3</xdr:row>
      <xdr:rowOff>400</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286750" y="714375"/>
          <a:ext cx="1518036" cy="219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9525</xdr:colOff>
      <xdr:row>1</xdr:row>
      <xdr:rowOff>57150</xdr:rowOff>
    </xdr:from>
    <xdr:to>
      <xdr:col>7</xdr:col>
      <xdr:colOff>717936</xdr:colOff>
      <xdr:row>2</xdr:row>
      <xdr:rowOff>28975</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7458075" y="466725"/>
          <a:ext cx="1518036" cy="219475"/>
        </a:xfrm>
        <a:prstGeom prst="rect">
          <a:avLst/>
        </a:prstGeom>
      </xdr:spPr>
    </xdr:pic>
    <xdr:clientData/>
  </xdr:twoCellAnchor>
  <xdr:oneCellAnchor>
    <xdr:from>
      <xdr:col>0</xdr:col>
      <xdr:colOff>38101</xdr:colOff>
      <xdr:row>5</xdr:row>
      <xdr:rowOff>76200</xdr:rowOff>
    </xdr:from>
    <xdr:ext cx="8867774" cy="1724025"/>
    <xdr:sp macro="" textlink="">
      <xdr:nvSpPr>
        <xdr:cNvPr id="5" name="テキスト ボックス 4">
          <a:extLst>
            <a:ext uri="{FF2B5EF4-FFF2-40B4-BE49-F238E27FC236}">
              <a16:creationId xmlns:a16="http://schemas.microsoft.com/office/drawing/2014/main" id="{CFB8B5B2-19A2-4CD9-A5E4-4BE5243C1EEA}"/>
            </a:ext>
          </a:extLst>
        </xdr:cNvPr>
        <xdr:cNvSpPr txBox="1"/>
      </xdr:nvSpPr>
      <xdr:spPr>
        <a:xfrm>
          <a:off x="38101" y="1600200"/>
          <a:ext cx="8867774" cy="1724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ja-JP" sz="1050" b="1" baseline="0">
              <a:solidFill>
                <a:schemeClr val="dk1"/>
              </a:solidFill>
              <a:effectLst/>
              <a:latin typeface="+mn-lt"/>
              <a:ea typeface="+mn-ea"/>
              <a:cs typeface="+mn-cs"/>
            </a:rPr>
            <a:t>＜入力時の注意点＞</a:t>
          </a:r>
          <a:endParaRPr lang="ja-JP" altLang="ja-JP" sz="1050">
            <a:effectLst/>
          </a:endParaRPr>
        </a:p>
        <a:p>
          <a:r>
            <a:rPr kumimoji="1" lang="ja-JP" altLang="ja-JP" sz="1050" baseline="0">
              <a:solidFill>
                <a:schemeClr val="dk1"/>
              </a:solidFill>
              <a:effectLst/>
              <a:latin typeface="+mn-lt"/>
              <a:ea typeface="+mn-ea"/>
              <a:cs typeface="+mn-cs"/>
            </a:rPr>
            <a:t>・太枠内（</a:t>
          </a:r>
          <a:r>
            <a:rPr kumimoji="1" lang="ja-JP" altLang="ja-JP" sz="1050" b="1" baseline="0">
              <a:solidFill>
                <a:schemeClr val="dk1"/>
              </a:solidFill>
              <a:effectLst/>
              <a:latin typeface="+mn-lt"/>
              <a:ea typeface="+mn-ea"/>
              <a:cs typeface="+mn-cs"/>
            </a:rPr>
            <a:t>受験者の氏名</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フリガナ</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メールアドレス</a:t>
          </a:r>
          <a:r>
            <a:rPr kumimoji="1" lang="ja-JP" altLang="ja-JP" sz="1050" baseline="0">
              <a:solidFill>
                <a:schemeClr val="dk1"/>
              </a:solidFill>
              <a:effectLst/>
              <a:latin typeface="+mn-lt"/>
              <a:ea typeface="+mn-ea"/>
              <a:cs typeface="+mn-cs"/>
            </a:rPr>
            <a:t>、生年月日）を入力してください。</a:t>
          </a:r>
          <a:endParaRPr lang="ja-JP" altLang="ja-JP" sz="1050">
            <a:effectLst/>
          </a:endParaRPr>
        </a:p>
        <a:p>
          <a:pPr eaLnBrk="1" fontAlgn="auto" latinLnBrk="0" hangingPunct="1"/>
          <a:r>
            <a:rPr kumimoji="1" lang="ja-JP" altLang="ja-JP" sz="1050" baseline="0">
              <a:solidFill>
                <a:schemeClr val="dk1"/>
              </a:solidFill>
              <a:effectLst/>
              <a:latin typeface="+mn-lt"/>
              <a:ea typeface="+mn-ea"/>
              <a:cs typeface="+mn-cs"/>
            </a:rPr>
            <a:t>・「氏名」および「フリガナ」について、</a:t>
          </a:r>
          <a:r>
            <a:rPr kumimoji="1" lang="ja-JP" altLang="ja-JP" sz="1050" b="1" u="none" baseline="0">
              <a:solidFill>
                <a:srgbClr val="FF0000"/>
              </a:solidFill>
              <a:effectLst/>
              <a:latin typeface="+mn-lt"/>
              <a:ea typeface="+mn-ea"/>
              <a:cs typeface="+mn-cs"/>
            </a:rPr>
            <a:t>姓と名の間は全角スペース</a:t>
          </a:r>
          <a:r>
            <a:rPr kumimoji="1" lang="ja-JP" altLang="ja-JP" sz="1050" baseline="0">
              <a:solidFill>
                <a:schemeClr val="dk1"/>
              </a:solidFill>
              <a:effectLst/>
              <a:latin typeface="+mn-lt"/>
              <a:ea typeface="+mn-ea"/>
              <a:cs typeface="+mn-cs"/>
            </a:rPr>
            <a:t>を入力してください。</a:t>
          </a:r>
          <a:r>
            <a:rPr kumimoji="1" lang="en-US" altLang="ja-JP" sz="1050" b="1" u="dbl" baseline="0">
              <a:solidFill>
                <a:srgbClr val="FF0000"/>
              </a:solidFill>
              <a:effectLst/>
              <a:latin typeface="+mn-lt"/>
              <a:ea typeface="+mn-ea"/>
              <a:cs typeface="+mn-cs"/>
            </a:rPr>
            <a:t>｢</a:t>
          </a:r>
          <a:r>
            <a:rPr kumimoji="1" lang="ja-JP" altLang="ja-JP" sz="1050" b="1" u="dbl" baseline="0">
              <a:solidFill>
                <a:srgbClr val="FF0000"/>
              </a:solidFill>
              <a:effectLst/>
              <a:latin typeface="+mn-lt"/>
              <a:ea typeface="+mn-ea"/>
              <a:cs typeface="+mn-cs"/>
            </a:rPr>
            <a:t>フリガナ」は全角カタカナ</a:t>
          </a:r>
          <a:r>
            <a:rPr kumimoji="1" lang="ja-JP" altLang="ja-JP" sz="1050" baseline="0">
              <a:solidFill>
                <a:schemeClr val="dk1"/>
              </a:solidFill>
              <a:effectLst/>
              <a:latin typeface="+mn-lt"/>
              <a:ea typeface="+mn-ea"/>
              <a:cs typeface="+mn-cs"/>
            </a:rPr>
            <a:t>で入力してください。</a:t>
          </a:r>
          <a:endParaRPr lang="ja-JP" altLang="ja-JP" sz="1050">
            <a:effectLst/>
          </a:endParaRPr>
        </a:p>
        <a:p>
          <a:r>
            <a:rPr kumimoji="1" lang="ja-JP" altLang="ja-JP" sz="1050" baseline="0">
              <a:solidFill>
                <a:schemeClr val="dk1"/>
              </a:solidFill>
              <a:effectLst/>
              <a:latin typeface="+mn-lt"/>
              <a:ea typeface="+mn-ea"/>
              <a:cs typeface="+mn-cs"/>
            </a:rPr>
            <a:t>・</a:t>
          </a:r>
          <a:r>
            <a:rPr kumimoji="1" lang="ja-JP" altLang="ja-JP" sz="1050" b="1" baseline="0">
              <a:solidFill>
                <a:srgbClr val="FF0000"/>
              </a:solidFill>
              <a:effectLst/>
              <a:latin typeface="+mn-lt"/>
              <a:ea typeface="+mn-ea"/>
              <a:cs typeface="+mn-cs"/>
            </a:rPr>
            <a:t>メールアドレスは半角英数</a:t>
          </a:r>
          <a:r>
            <a:rPr kumimoji="1" lang="ja-JP" altLang="ja-JP" sz="1050" baseline="0">
              <a:solidFill>
                <a:schemeClr val="dk1"/>
              </a:solidFill>
              <a:effectLst/>
              <a:latin typeface="+mn-lt"/>
              <a:ea typeface="+mn-ea"/>
              <a:cs typeface="+mn-cs"/>
            </a:rPr>
            <a:t>で入力してください。</a:t>
          </a:r>
          <a:endParaRPr lang="ja-JP" altLang="ja-JP" sz="1050">
            <a:effectLst/>
          </a:endParaRPr>
        </a:p>
        <a:p>
          <a:r>
            <a:rPr kumimoji="1" lang="ja-JP" altLang="ja-JP" sz="1050" baseline="0">
              <a:solidFill>
                <a:schemeClr val="dk1"/>
              </a:solidFill>
              <a:effectLst/>
              <a:latin typeface="+mn-lt"/>
              <a:ea typeface="+mn-ea"/>
              <a:cs typeface="+mn-cs"/>
            </a:rPr>
            <a:t>・受験者情報を登録後メールでご連絡させていただくことがあります。ドメイン</a:t>
          </a:r>
          <a:r>
            <a:rPr kumimoji="1" lang="en-US" altLang="ja-JP" sz="1050" baseline="0">
              <a:solidFill>
                <a:schemeClr val="dk1"/>
              </a:solidFill>
              <a:effectLst/>
              <a:latin typeface="+mn-lt"/>
              <a:ea typeface="+mn-ea"/>
              <a:cs typeface="+mn-cs"/>
            </a:rPr>
            <a:t>｢@tokyo-ac.co.jp｣</a:t>
          </a:r>
          <a:r>
            <a:rPr kumimoji="1" lang="ja-JP" altLang="ja-JP" sz="1050" baseline="0">
              <a:solidFill>
                <a:schemeClr val="dk1"/>
              </a:solidFill>
              <a:effectLst/>
              <a:latin typeface="+mn-lt"/>
              <a:ea typeface="+mn-ea"/>
              <a:cs typeface="+mn-cs"/>
            </a:rPr>
            <a:t>からのメールを受信できるよう設定しておいてください。</a:t>
          </a:r>
          <a:endParaRPr lang="ja-JP" altLang="ja-JP"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aseline="0">
              <a:solidFill>
                <a:schemeClr val="dk1"/>
              </a:solidFill>
              <a:effectLst/>
              <a:latin typeface="+mn-lt"/>
              <a:ea typeface="+mn-ea"/>
              <a:cs typeface="+mn-cs"/>
            </a:rPr>
            <a:t>・</a:t>
          </a:r>
          <a:r>
            <a:rPr kumimoji="1" lang="ja-JP" altLang="ja-JP" sz="1100" b="1" baseline="0">
              <a:solidFill>
                <a:srgbClr val="FF0000"/>
              </a:solidFill>
              <a:effectLst/>
              <a:latin typeface="+mn-lt"/>
              <a:ea typeface="+mn-ea"/>
              <a:cs typeface="+mn-cs"/>
            </a:rPr>
            <a:t>生年月日</a:t>
          </a:r>
          <a:r>
            <a:rPr kumimoji="1" lang="ja-JP" altLang="ja-JP" sz="1100" baseline="0">
              <a:solidFill>
                <a:schemeClr val="dk1"/>
              </a:solidFill>
              <a:effectLst/>
              <a:latin typeface="+mn-lt"/>
              <a:ea typeface="+mn-ea"/>
              <a:cs typeface="+mn-cs"/>
            </a:rPr>
            <a:t>は</a:t>
          </a:r>
          <a:r>
            <a:rPr kumimoji="1" lang="ja-JP" altLang="ja-JP" sz="1100" b="1" baseline="0">
              <a:solidFill>
                <a:srgbClr val="FF0000"/>
              </a:solidFill>
              <a:effectLst/>
              <a:latin typeface="+mn-lt"/>
              <a:ea typeface="+mn-ea"/>
              <a:cs typeface="+mn-cs"/>
            </a:rPr>
            <a:t>受験者マイページの初期パスワード</a:t>
          </a:r>
          <a:r>
            <a:rPr kumimoji="1" lang="ja-JP" altLang="ja-JP" sz="1100" baseline="0">
              <a:solidFill>
                <a:schemeClr val="dk1"/>
              </a:solidFill>
              <a:effectLst/>
              <a:latin typeface="+mn-lt"/>
              <a:ea typeface="+mn-ea"/>
              <a:cs typeface="+mn-cs"/>
            </a:rPr>
            <a:t>になります。</a:t>
          </a:r>
          <a:endParaRPr kumimoji="1" lang="en-US" altLang="ja-JP"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空欄の場合はランダム生成したパスワード、前年度の登録時に別のパスワードが設定されている場合は上書きといたしますのでご了承ください。</a:t>
          </a:r>
          <a:endParaRPr kumimoji="1" lang="en-US" altLang="ja-JP" sz="1050" baseline="0">
            <a:solidFill>
              <a:schemeClr val="dk1"/>
            </a:solidFill>
            <a:effectLst/>
            <a:latin typeface="+mn-lt"/>
            <a:ea typeface="+mn-ea"/>
            <a:cs typeface="+mn-cs"/>
          </a:endParaRPr>
        </a:p>
        <a:p>
          <a:r>
            <a:rPr kumimoji="1" lang="ja-JP" altLang="ja-JP" sz="1050" baseline="0">
              <a:solidFill>
                <a:schemeClr val="dk1"/>
              </a:solidFill>
              <a:effectLst/>
              <a:latin typeface="+mn-lt"/>
              <a:ea typeface="+mn-ea"/>
              <a:cs typeface="+mn-cs"/>
            </a:rPr>
            <a:t>・学校別個人成績一覧</a:t>
          </a:r>
          <a:r>
            <a:rPr kumimoji="1" lang="ja-JP" altLang="en-US" sz="1050" baseline="0">
              <a:solidFill>
                <a:schemeClr val="dk1"/>
              </a:solidFill>
              <a:effectLst/>
              <a:latin typeface="+mn-lt"/>
              <a:ea typeface="+mn-ea"/>
              <a:cs typeface="+mn-cs"/>
            </a:rPr>
            <a:t>で</a:t>
          </a:r>
          <a:r>
            <a:rPr kumimoji="1" lang="ja-JP" altLang="ja-JP" sz="1050" b="1" baseline="0">
              <a:solidFill>
                <a:schemeClr val="dk1"/>
              </a:solidFill>
              <a:effectLst/>
              <a:latin typeface="+mn-lt"/>
              <a:ea typeface="+mn-ea"/>
              <a:cs typeface="+mn-cs"/>
            </a:rPr>
            <a:t>クラス別</a:t>
          </a:r>
          <a:r>
            <a:rPr kumimoji="1" lang="ja-JP" altLang="en-US" sz="1050" b="1" baseline="0">
              <a:solidFill>
                <a:schemeClr val="dk1"/>
              </a:solidFill>
              <a:effectLst/>
              <a:latin typeface="+mn-lt"/>
              <a:ea typeface="+mn-ea"/>
              <a:cs typeface="+mn-cs"/>
            </a:rPr>
            <a:t>成績表の発行</a:t>
          </a:r>
          <a:r>
            <a:rPr kumimoji="1" lang="ja-JP" altLang="ja-JP" sz="1050" b="1" baseline="0">
              <a:solidFill>
                <a:schemeClr val="dk1"/>
              </a:solidFill>
              <a:effectLst/>
              <a:latin typeface="+mn-lt"/>
              <a:ea typeface="+mn-ea"/>
              <a:cs typeface="+mn-cs"/>
            </a:rPr>
            <a:t>を希望される場合</a:t>
          </a:r>
          <a:r>
            <a:rPr kumimoji="1" lang="ja-JP" altLang="ja-JP" sz="1050" baseline="0">
              <a:solidFill>
                <a:schemeClr val="dk1"/>
              </a:solidFill>
              <a:effectLst/>
              <a:latin typeface="+mn-lt"/>
              <a:ea typeface="+mn-ea"/>
              <a:cs typeface="+mn-cs"/>
            </a:rPr>
            <a:t>は、クラス</a:t>
          </a:r>
          <a:r>
            <a:rPr kumimoji="1" lang="ja-JP" altLang="en-US" sz="1050" baseline="0">
              <a:solidFill>
                <a:schemeClr val="dk1"/>
              </a:solidFill>
              <a:effectLst/>
              <a:latin typeface="+mn-lt"/>
              <a:ea typeface="+mn-ea"/>
              <a:cs typeface="+mn-cs"/>
            </a:rPr>
            <a:t>欄にご希望のクラス名を</a:t>
          </a:r>
          <a:r>
            <a:rPr kumimoji="1" lang="ja-JP" altLang="ja-JP" sz="1050" baseline="0">
              <a:solidFill>
                <a:schemeClr val="dk1"/>
              </a:solidFill>
              <a:effectLst/>
              <a:latin typeface="+mn-lt"/>
              <a:ea typeface="+mn-ea"/>
              <a:cs typeface="+mn-cs"/>
            </a:rPr>
            <a:t>ご入力ください。</a:t>
          </a:r>
          <a:endParaRPr kumimoji="1" lang="en-US" altLang="ja-JP" sz="1050" baseline="0">
            <a:solidFill>
              <a:schemeClr val="dk1"/>
            </a:solidFill>
            <a:effectLst/>
            <a:latin typeface="+mn-lt"/>
            <a:ea typeface="+mn-ea"/>
            <a:cs typeface="+mn-cs"/>
          </a:endParaRPr>
        </a:p>
        <a:p>
          <a:r>
            <a:rPr kumimoji="1" lang="ja-JP" altLang="ja-JP" sz="1050" baseline="0">
              <a:solidFill>
                <a:schemeClr val="dk1"/>
              </a:solidFill>
              <a:effectLst/>
              <a:latin typeface="+mn-lt"/>
              <a:ea typeface="+mn-ea"/>
              <a:cs typeface="+mn-cs"/>
            </a:rPr>
            <a:t>・受験者数が</a:t>
          </a:r>
          <a:r>
            <a:rPr kumimoji="1" lang="en-US" altLang="ja-JP" sz="1050" baseline="0">
              <a:solidFill>
                <a:schemeClr val="dk1"/>
              </a:solidFill>
              <a:effectLst/>
              <a:latin typeface="+mn-lt"/>
              <a:ea typeface="+mn-ea"/>
              <a:cs typeface="+mn-cs"/>
            </a:rPr>
            <a:t>200</a:t>
          </a:r>
          <a:r>
            <a:rPr kumimoji="1" lang="ja-JP" altLang="ja-JP" sz="1050" baseline="0">
              <a:solidFill>
                <a:schemeClr val="dk1"/>
              </a:solidFill>
              <a:effectLst/>
              <a:latin typeface="+mn-lt"/>
              <a:ea typeface="+mn-ea"/>
              <a:cs typeface="+mn-cs"/>
            </a:rPr>
            <a:t>名より多くなる場合はシートをコピーしてご使用ください。</a:t>
          </a:r>
          <a:endParaRPr lang="ja-JP" altLang="ja-JP" sz="1050">
            <a:effectLst/>
          </a:endParaRPr>
        </a:p>
      </xdr:txBody>
    </xdr:sp>
    <xdr:clientData/>
  </xdr:oneCellAnchor>
  <mc:AlternateContent xmlns:mc="http://schemas.openxmlformats.org/markup-compatibility/2006">
    <mc:Choice xmlns:a14="http://schemas.microsoft.com/office/drawing/2010/main" Requires="a14">
      <xdr:twoCellAnchor>
        <xdr:from>
          <xdr:col>10</xdr:col>
          <xdr:colOff>628650</xdr:colOff>
          <xdr:row>8</xdr:row>
          <xdr:rowOff>19050</xdr:rowOff>
        </xdr:from>
        <xdr:to>
          <xdr:col>11</xdr:col>
          <xdr:colOff>323850</xdr:colOff>
          <xdr:row>9</xdr:row>
          <xdr:rowOff>142875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1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628650</xdr:colOff>
          <xdr:row>9</xdr:row>
          <xdr:rowOff>28575</xdr:rowOff>
        </xdr:from>
        <xdr:to>
          <xdr:col>11</xdr:col>
          <xdr:colOff>533400</xdr:colOff>
          <xdr:row>9</xdr:row>
          <xdr:rowOff>266700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1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571500</xdr:colOff>
          <xdr:row>9</xdr:row>
          <xdr:rowOff>276225</xdr:rowOff>
        </xdr:from>
        <xdr:to>
          <xdr:col>12</xdr:col>
          <xdr:colOff>0</xdr:colOff>
          <xdr:row>10</xdr:row>
          <xdr:rowOff>200025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1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6</xdr:row>
          <xdr:rowOff>266700</xdr:rowOff>
        </xdr:from>
        <xdr:to>
          <xdr:col>10</xdr:col>
          <xdr:colOff>285750</xdr:colOff>
          <xdr:row>8</xdr:row>
          <xdr:rowOff>28575</xdr:rowOff>
        </xdr:to>
        <xdr:sp macro="" textlink="">
          <xdr:nvSpPr>
            <xdr:cNvPr id="12305" name="Option Button 17" hidden="1">
              <a:extLst>
                <a:ext uri="{63B3BB69-23CF-44E3-9099-C40C66FF867C}">
                  <a14:compatExt spid="_x0000_s12305"/>
                </a:ext>
                <a:ext uri="{FF2B5EF4-FFF2-40B4-BE49-F238E27FC236}">
                  <a16:creationId xmlns:a16="http://schemas.microsoft.com/office/drawing/2014/main" id="{00000000-0008-0000-01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学校全体の人数</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95250</xdr:colOff>
          <xdr:row>6</xdr:row>
          <xdr:rowOff>304800</xdr:rowOff>
        </xdr:from>
        <xdr:to>
          <xdr:col>11</xdr:col>
          <xdr:colOff>19050</xdr:colOff>
          <xdr:row>7</xdr:row>
          <xdr:rowOff>304800</xdr:rowOff>
        </xdr:to>
        <xdr:sp macro="" textlink="">
          <xdr:nvSpPr>
            <xdr:cNvPr id="12306" name="Option Button 18" hidden="1">
              <a:extLst>
                <a:ext uri="{63B3BB69-23CF-44E3-9099-C40C66FF867C}">
                  <a14:compatExt spid="_x0000_s12306"/>
                </a:ext>
                <a:ext uri="{FF2B5EF4-FFF2-40B4-BE49-F238E27FC236}">
                  <a16:creationId xmlns:a16="http://schemas.microsoft.com/office/drawing/2014/main" id="{00000000-0008-0000-01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クラス別人数</a:t>
              </a:r>
            </a:p>
          </xdr:txBody>
        </xdr:sp>
        <xdr:clientData/>
      </xdr:twoCellAnchor>
    </mc:Choice>
    <mc:Fallback/>
  </mc:AlternateContent>
  <xdr:twoCellAnchor>
    <xdr:from>
      <xdr:col>10</xdr:col>
      <xdr:colOff>942975</xdr:colOff>
      <xdr:row>8</xdr:row>
      <xdr:rowOff>200025</xdr:rowOff>
    </xdr:from>
    <xdr:to>
      <xdr:col>12</xdr:col>
      <xdr:colOff>800100</xdr:colOff>
      <xdr:row>9</xdr:row>
      <xdr:rowOff>295275</xdr:rowOff>
    </xdr:to>
    <xdr:sp macro="" textlink="">
      <xdr:nvSpPr>
        <xdr:cNvPr id="2" name="正方形/長方形 1">
          <a:extLst>
            <a:ext uri="{FF2B5EF4-FFF2-40B4-BE49-F238E27FC236}">
              <a16:creationId xmlns:a16="http://schemas.microsoft.com/office/drawing/2014/main" id="{07854760-C87C-4C34-8959-77206D2153E1}"/>
            </a:ext>
          </a:extLst>
        </xdr:cNvPr>
        <xdr:cNvSpPr/>
      </xdr:nvSpPr>
      <xdr:spPr>
        <a:xfrm>
          <a:off x="11020425" y="2533650"/>
          <a:ext cx="2009775" cy="409575"/>
        </a:xfrm>
        <a:prstGeom prst="rect">
          <a:avLst/>
        </a:prstGeom>
        <a:noFill/>
        <a:ln>
          <a:no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r>
            <a:rPr kumimoji="1" lang="en-US" altLang="ja-JP" sz="900">
              <a:solidFill>
                <a:srgbClr val="FF0000"/>
              </a:solidFill>
              <a:latin typeface="+mn-ea"/>
              <a:ea typeface="+mn-ea"/>
            </a:rPr>
            <a:t>※</a:t>
          </a:r>
          <a:r>
            <a:rPr kumimoji="1" lang="ja-JP" altLang="en-US" sz="900">
              <a:solidFill>
                <a:srgbClr val="FF0000"/>
              </a:solidFill>
              <a:latin typeface="+mn-ea"/>
              <a:ea typeface="+mn-ea"/>
            </a:rPr>
            <a:t>引継ぎ希望にチェックがない場合は</a:t>
          </a:r>
          <a:endParaRPr kumimoji="1" lang="en-US" altLang="ja-JP" sz="900">
            <a:solidFill>
              <a:srgbClr val="FF0000"/>
            </a:solidFill>
            <a:latin typeface="+mn-ea"/>
            <a:ea typeface="+mn-ea"/>
          </a:endParaRPr>
        </a:p>
        <a:p>
          <a:pPr algn="l"/>
          <a:r>
            <a:rPr kumimoji="1" lang="ja-JP" altLang="en-US" sz="900">
              <a:solidFill>
                <a:srgbClr val="FF0000"/>
              </a:solidFill>
              <a:latin typeface="+mn-ea"/>
              <a:ea typeface="+mn-ea"/>
            </a:rPr>
            <a:t>　新規で登録いたします。</a:t>
          </a:r>
        </a:p>
      </xdr:txBody>
    </xdr:sp>
    <xdr:clientData/>
  </xdr:twoCellAnchor>
  <xdr:twoCellAnchor>
    <xdr:from>
      <xdr:col>6</xdr:col>
      <xdr:colOff>342900</xdr:colOff>
      <xdr:row>3</xdr:row>
      <xdr:rowOff>9525</xdr:rowOff>
    </xdr:from>
    <xdr:to>
      <xdr:col>7</xdr:col>
      <xdr:colOff>809624</xdr:colOff>
      <xdr:row>4</xdr:row>
      <xdr:rowOff>238125</xdr:rowOff>
    </xdr:to>
    <xdr:sp macro="" textlink="">
      <xdr:nvSpPr>
        <xdr:cNvPr id="4" name="正方形/長方形 3">
          <a:extLst>
            <a:ext uri="{FF2B5EF4-FFF2-40B4-BE49-F238E27FC236}">
              <a16:creationId xmlns:a16="http://schemas.microsoft.com/office/drawing/2014/main" id="{16D2E9EC-5861-44A1-A91C-6FA1EB1C8255}"/>
            </a:ext>
          </a:extLst>
        </xdr:cNvPr>
        <xdr:cNvSpPr/>
      </xdr:nvSpPr>
      <xdr:spPr>
        <a:xfrm>
          <a:off x="7791450" y="1019175"/>
          <a:ext cx="1276349" cy="400050"/>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9525</xdr:colOff>
      <xdr:row>2</xdr:row>
      <xdr:rowOff>0</xdr:rowOff>
    </xdr:from>
    <xdr:to>
      <xdr:col>7</xdr:col>
      <xdr:colOff>717936</xdr:colOff>
      <xdr:row>2</xdr:row>
      <xdr:rowOff>219475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7458075" y="657225"/>
          <a:ext cx="1518036" cy="219475"/>
        </a:xfrm>
        <a:prstGeom prst="rect">
          <a:avLst/>
        </a:prstGeom>
      </xdr:spPr>
    </xdr:pic>
    <xdr:clientData/>
  </xdr:twoCellAnchor>
  <xdr:oneCellAnchor>
    <xdr:from>
      <xdr:col>0</xdr:col>
      <xdr:colOff>38100</xdr:colOff>
      <xdr:row>5</xdr:row>
      <xdr:rowOff>85725</xdr:rowOff>
    </xdr:from>
    <xdr:ext cx="8877300" cy="1724025"/>
    <xdr:sp macro="" textlink="">
      <xdr:nvSpPr>
        <xdr:cNvPr id="4" name="テキスト ボックス 3">
          <a:extLst>
            <a:ext uri="{FF2B5EF4-FFF2-40B4-BE49-F238E27FC236}">
              <a16:creationId xmlns:a16="http://schemas.microsoft.com/office/drawing/2014/main" id="{388A4640-D864-4D0F-A8F5-2F6AECC12EEE}"/>
            </a:ext>
          </a:extLst>
        </xdr:cNvPr>
        <xdr:cNvSpPr txBox="1"/>
      </xdr:nvSpPr>
      <xdr:spPr>
        <a:xfrm>
          <a:off x="38100" y="1476375"/>
          <a:ext cx="8877300" cy="1724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ja-JP" sz="1050" b="1" baseline="0">
              <a:solidFill>
                <a:schemeClr val="dk1"/>
              </a:solidFill>
              <a:effectLst/>
              <a:latin typeface="+mn-lt"/>
              <a:ea typeface="+mn-ea"/>
              <a:cs typeface="+mn-cs"/>
            </a:rPr>
            <a:t>＜入力時の注意点＞</a:t>
          </a:r>
          <a:endParaRPr lang="ja-JP" altLang="ja-JP" sz="1050">
            <a:effectLst/>
          </a:endParaRPr>
        </a:p>
        <a:p>
          <a:r>
            <a:rPr kumimoji="1" lang="ja-JP" altLang="ja-JP" sz="1050" baseline="0">
              <a:solidFill>
                <a:schemeClr val="dk1"/>
              </a:solidFill>
              <a:effectLst/>
              <a:latin typeface="+mn-lt"/>
              <a:ea typeface="+mn-ea"/>
              <a:cs typeface="+mn-cs"/>
            </a:rPr>
            <a:t>・太枠内（</a:t>
          </a:r>
          <a:r>
            <a:rPr kumimoji="1" lang="ja-JP" altLang="ja-JP" sz="1050" b="1" baseline="0">
              <a:solidFill>
                <a:schemeClr val="dk1"/>
              </a:solidFill>
              <a:effectLst/>
              <a:latin typeface="+mn-lt"/>
              <a:ea typeface="+mn-ea"/>
              <a:cs typeface="+mn-cs"/>
            </a:rPr>
            <a:t>受験者の氏名</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フリガナ</a:t>
          </a:r>
          <a:r>
            <a:rPr kumimoji="1" lang="ja-JP" altLang="ja-JP" sz="1050" baseline="0">
              <a:solidFill>
                <a:schemeClr val="dk1"/>
              </a:solidFill>
              <a:effectLst/>
              <a:latin typeface="+mn-lt"/>
              <a:ea typeface="+mn-ea"/>
              <a:cs typeface="+mn-cs"/>
            </a:rPr>
            <a:t>、</a:t>
          </a:r>
          <a:r>
            <a:rPr kumimoji="1" lang="ja-JP" altLang="ja-JP" sz="1050" b="1" baseline="0">
              <a:solidFill>
                <a:schemeClr val="dk1"/>
              </a:solidFill>
              <a:effectLst/>
              <a:latin typeface="+mn-lt"/>
              <a:ea typeface="+mn-ea"/>
              <a:cs typeface="+mn-cs"/>
            </a:rPr>
            <a:t>メールアドレス</a:t>
          </a:r>
          <a:r>
            <a:rPr kumimoji="1" lang="ja-JP" altLang="ja-JP" sz="1050" baseline="0">
              <a:solidFill>
                <a:schemeClr val="dk1"/>
              </a:solidFill>
              <a:effectLst/>
              <a:latin typeface="+mn-lt"/>
              <a:ea typeface="+mn-ea"/>
              <a:cs typeface="+mn-cs"/>
            </a:rPr>
            <a:t>、生年月日）を入力してください。</a:t>
          </a:r>
          <a:endParaRPr lang="ja-JP" altLang="ja-JP" sz="1050">
            <a:effectLst/>
          </a:endParaRPr>
        </a:p>
        <a:p>
          <a:pPr eaLnBrk="1" fontAlgn="auto" latinLnBrk="0" hangingPunct="1"/>
          <a:r>
            <a:rPr kumimoji="1" lang="ja-JP" altLang="ja-JP" sz="1050" baseline="0">
              <a:solidFill>
                <a:schemeClr val="dk1"/>
              </a:solidFill>
              <a:effectLst/>
              <a:latin typeface="+mn-lt"/>
              <a:ea typeface="+mn-ea"/>
              <a:cs typeface="+mn-cs"/>
            </a:rPr>
            <a:t>・「氏名」および「フリガナ」について、</a:t>
          </a:r>
          <a:r>
            <a:rPr kumimoji="1" lang="ja-JP" altLang="ja-JP" sz="1050" b="1" u="none" baseline="0">
              <a:solidFill>
                <a:srgbClr val="FF0000"/>
              </a:solidFill>
              <a:effectLst/>
              <a:latin typeface="+mn-lt"/>
              <a:ea typeface="+mn-ea"/>
              <a:cs typeface="+mn-cs"/>
            </a:rPr>
            <a:t>姓と名の間は全角スペース</a:t>
          </a:r>
          <a:r>
            <a:rPr kumimoji="1" lang="ja-JP" altLang="ja-JP" sz="1050" baseline="0">
              <a:solidFill>
                <a:schemeClr val="dk1"/>
              </a:solidFill>
              <a:effectLst/>
              <a:latin typeface="+mn-lt"/>
              <a:ea typeface="+mn-ea"/>
              <a:cs typeface="+mn-cs"/>
            </a:rPr>
            <a:t>を入力してください。</a:t>
          </a:r>
          <a:r>
            <a:rPr kumimoji="1" lang="en-US" altLang="ja-JP" sz="1050" b="1" u="dbl" baseline="0">
              <a:solidFill>
                <a:srgbClr val="FF0000"/>
              </a:solidFill>
              <a:effectLst/>
              <a:latin typeface="+mn-lt"/>
              <a:ea typeface="+mn-ea"/>
              <a:cs typeface="+mn-cs"/>
            </a:rPr>
            <a:t>｢</a:t>
          </a:r>
          <a:r>
            <a:rPr kumimoji="1" lang="ja-JP" altLang="ja-JP" sz="1050" b="1" u="dbl" baseline="0">
              <a:solidFill>
                <a:srgbClr val="FF0000"/>
              </a:solidFill>
              <a:effectLst/>
              <a:latin typeface="+mn-lt"/>
              <a:ea typeface="+mn-ea"/>
              <a:cs typeface="+mn-cs"/>
            </a:rPr>
            <a:t>フリガナ」は全角カタカナ</a:t>
          </a:r>
          <a:r>
            <a:rPr kumimoji="1" lang="ja-JP" altLang="ja-JP" sz="1050" baseline="0">
              <a:solidFill>
                <a:schemeClr val="dk1"/>
              </a:solidFill>
              <a:effectLst/>
              <a:latin typeface="+mn-lt"/>
              <a:ea typeface="+mn-ea"/>
              <a:cs typeface="+mn-cs"/>
            </a:rPr>
            <a:t>で入力してください。</a:t>
          </a:r>
          <a:endParaRPr lang="ja-JP" altLang="ja-JP" sz="1050">
            <a:effectLst/>
          </a:endParaRPr>
        </a:p>
        <a:p>
          <a:r>
            <a:rPr kumimoji="1" lang="ja-JP" altLang="ja-JP" sz="1050" baseline="0">
              <a:solidFill>
                <a:schemeClr val="dk1"/>
              </a:solidFill>
              <a:effectLst/>
              <a:latin typeface="+mn-lt"/>
              <a:ea typeface="+mn-ea"/>
              <a:cs typeface="+mn-cs"/>
            </a:rPr>
            <a:t>・</a:t>
          </a:r>
          <a:r>
            <a:rPr kumimoji="1" lang="ja-JP" altLang="ja-JP" sz="1050" b="1" baseline="0">
              <a:solidFill>
                <a:srgbClr val="FF0000"/>
              </a:solidFill>
              <a:effectLst/>
              <a:latin typeface="+mn-lt"/>
              <a:ea typeface="+mn-ea"/>
              <a:cs typeface="+mn-cs"/>
            </a:rPr>
            <a:t>メールアドレスは半角英数</a:t>
          </a:r>
          <a:r>
            <a:rPr kumimoji="1" lang="ja-JP" altLang="ja-JP" sz="1050" baseline="0">
              <a:solidFill>
                <a:schemeClr val="dk1"/>
              </a:solidFill>
              <a:effectLst/>
              <a:latin typeface="+mn-lt"/>
              <a:ea typeface="+mn-ea"/>
              <a:cs typeface="+mn-cs"/>
            </a:rPr>
            <a:t>で入力してください。</a:t>
          </a:r>
          <a:endParaRPr lang="ja-JP" altLang="ja-JP" sz="1050">
            <a:effectLst/>
          </a:endParaRPr>
        </a:p>
        <a:p>
          <a:r>
            <a:rPr kumimoji="1" lang="ja-JP" altLang="ja-JP" sz="1050" baseline="0">
              <a:solidFill>
                <a:schemeClr val="dk1"/>
              </a:solidFill>
              <a:effectLst/>
              <a:latin typeface="+mn-lt"/>
              <a:ea typeface="+mn-ea"/>
              <a:cs typeface="+mn-cs"/>
            </a:rPr>
            <a:t>・受験者情報を登録後メールでご連絡させていただくことがあります。ドメイン</a:t>
          </a:r>
          <a:r>
            <a:rPr kumimoji="1" lang="en-US" altLang="ja-JP" sz="1050" baseline="0">
              <a:solidFill>
                <a:schemeClr val="dk1"/>
              </a:solidFill>
              <a:effectLst/>
              <a:latin typeface="+mn-lt"/>
              <a:ea typeface="+mn-ea"/>
              <a:cs typeface="+mn-cs"/>
            </a:rPr>
            <a:t>｢@tokyo-ac.co.jp｣</a:t>
          </a:r>
          <a:r>
            <a:rPr kumimoji="1" lang="ja-JP" altLang="ja-JP" sz="1050" baseline="0">
              <a:solidFill>
                <a:schemeClr val="dk1"/>
              </a:solidFill>
              <a:effectLst/>
              <a:latin typeface="+mn-lt"/>
              <a:ea typeface="+mn-ea"/>
              <a:cs typeface="+mn-cs"/>
            </a:rPr>
            <a:t>からのメールを受信できるよう設定しておいてください。</a:t>
          </a:r>
          <a:endParaRPr lang="ja-JP" altLang="ja-JP"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baseline="0">
              <a:solidFill>
                <a:schemeClr val="dk1"/>
              </a:solidFill>
              <a:effectLst/>
              <a:latin typeface="+mn-lt"/>
              <a:ea typeface="+mn-ea"/>
              <a:cs typeface="+mn-cs"/>
            </a:rPr>
            <a:t>・</a:t>
          </a:r>
          <a:r>
            <a:rPr kumimoji="1" lang="ja-JP" altLang="ja-JP" sz="1100" b="1" baseline="0">
              <a:solidFill>
                <a:srgbClr val="FF0000"/>
              </a:solidFill>
              <a:effectLst/>
              <a:latin typeface="+mn-lt"/>
              <a:ea typeface="+mn-ea"/>
              <a:cs typeface="+mn-cs"/>
            </a:rPr>
            <a:t>生年月日</a:t>
          </a:r>
          <a:r>
            <a:rPr kumimoji="1" lang="ja-JP" altLang="ja-JP" sz="1100" baseline="0">
              <a:solidFill>
                <a:schemeClr val="dk1"/>
              </a:solidFill>
              <a:effectLst/>
              <a:latin typeface="+mn-lt"/>
              <a:ea typeface="+mn-ea"/>
              <a:cs typeface="+mn-cs"/>
            </a:rPr>
            <a:t>は</a:t>
          </a:r>
          <a:r>
            <a:rPr kumimoji="1" lang="ja-JP" altLang="ja-JP" sz="1100" b="1" baseline="0">
              <a:solidFill>
                <a:srgbClr val="FF0000"/>
              </a:solidFill>
              <a:effectLst/>
              <a:latin typeface="+mn-lt"/>
              <a:ea typeface="+mn-ea"/>
              <a:cs typeface="+mn-cs"/>
            </a:rPr>
            <a:t>受験者マイページの初期パスワード</a:t>
          </a:r>
          <a:r>
            <a:rPr kumimoji="1" lang="ja-JP" altLang="ja-JP" sz="1100" baseline="0">
              <a:solidFill>
                <a:schemeClr val="dk1"/>
              </a:solidFill>
              <a:effectLst/>
              <a:latin typeface="+mn-lt"/>
              <a:ea typeface="+mn-ea"/>
              <a:cs typeface="+mn-cs"/>
            </a:rPr>
            <a:t>になります。</a:t>
          </a:r>
          <a:endParaRPr kumimoji="1" lang="en-US" altLang="ja-JP"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空欄の場合はランダム生成したパスワード、前年度の登録時に別のパスワードが設定されている場合は上書きといたしますのでご了承ください。</a:t>
          </a:r>
          <a:endParaRPr lang="ja-JP" altLang="ja-JP" sz="1050">
            <a:effectLst/>
          </a:endParaRPr>
        </a:p>
        <a:p>
          <a:r>
            <a:rPr kumimoji="1" lang="ja-JP" altLang="ja-JP" sz="1050" baseline="0">
              <a:solidFill>
                <a:schemeClr val="dk1"/>
              </a:solidFill>
              <a:effectLst/>
              <a:latin typeface="+mn-lt"/>
              <a:ea typeface="+mn-ea"/>
              <a:cs typeface="+mn-cs"/>
            </a:rPr>
            <a:t>・学校別個人成績一覧</a:t>
          </a:r>
          <a:r>
            <a:rPr kumimoji="1" lang="ja-JP" altLang="en-US" sz="1050" baseline="0">
              <a:solidFill>
                <a:schemeClr val="dk1"/>
              </a:solidFill>
              <a:effectLst/>
              <a:latin typeface="+mn-lt"/>
              <a:ea typeface="+mn-ea"/>
              <a:cs typeface="+mn-cs"/>
            </a:rPr>
            <a:t>で</a:t>
          </a:r>
          <a:r>
            <a:rPr kumimoji="1" lang="ja-JP" altLang="ja-JP" sz="1050" b="1" baseline="0">
              <a:solidFill>
                <a:schemeClr val="dk1"/>
              </a:solidFill>
              <a:effectLst/>
              <a:latin typeface="+mn-lt"/>
              <a:ea typeface="+mn-ea"/>
              <a:cs typeface="+mn-cs"/>
            </a:rPr>
            <a:t>クラス別</a:t>
          </a:r>
          <a:r>
            <a:rPr kumimoji="1" lang="ja-JP" altLang="en-US" sz="1050" b="1" baseline="0">
              <a:solidFill>
                <a:schemeClr val="dk1"/>
              </a:solidFill>
              <a:effectLst/>
              <a:latin typeface="+mn-lt"/>
              <a:ea typeface="+mn-ea"/>
              <a:cs typeface="+mn-cs"/>
            </a:rPr>
            <a:t>成績表の発行</a:t>
          </a:r>
          <a:r>
            <a:rPr kumimoji="1" lang="ja-JP" altLang="ja-JP" sz="1050" b="1" baseline="0">
              <a:solidFill>
                <a:schemeClr val="dk1"/>
              </a:solidFill>
              <a:effectLst/>
              <a:latin typeface="+mn-lt"/>
              <a:ea typeface="+mn-ea"/>
              <a:cs typeface="+mn-cs"/>
            </a:rPr>
            <a:t>を希望される場合</a:t>
          </a:r>
          <a:r>
            <a:rPr kumimoji="1" lang="ja-JP" altLang="ja-JP" sz="1050" baseline="0">
              <a:solidFill>
                <a:schemeClr val="dk1"/>
              </a:solidFill>
              <a:effectLst/>
              <a:latin typeface="+mn-lt"/>
              <a:ea typeface="+mn-ea"/>
              <a:cs typeface="+mn-cs"/>
            </a:rPr>
            <a:t>は、クラス</a:t>
          </a:r>
          <a:r>
            <a:rPr kumimoji="1" lang="ja-JP" altLang="en-US" sz="1050" baseline="0">
              <a:solidFill>
                <a:schemeClr val="dk1"/>
              </a:solidFill>
              <a:effectLst/>
              <a:latin typeface="+mn-lt"/>
              <a:ea typeface="+mn-ea"/>
              <a:cs typeface="+mn-cs"/>
            </a:rPr>
            <a:t>欄にご希望のクラス名を</a:t>
          </a:r>
          <a:r>
            <a:rPr kumimoji="1" lang="ja-JP" altLang="ja-JP" sz="1050" baseline="0">
              <a:solidFill>
                <a:schemeClr val="dk1"/>
              </a:solidFill>
              <a:effectLst/>
              <a:latin typeface="+mn-lt"/>
              <a:ea typeface="+mn-ea"/>
              <a:cs typeface="+mn-cs"/>
            </a:rPr>
            <a:t>ご入力ください。</a:t>
          </a:r>
          <a:endParaRPr kumimoji="1" lang="en-US" altLang="ja-JP" sz="1050" baseline="0">
            <a:solidFill>
              <a:schemeClr val="dk1"/>
            </a:solidFill>
            <a:effectLst/>
            <a:latin typeface="+mn-lt"/>
            <a:ea typeface="+mn-ea"/>
            <a:cs typeface="+mn-cs"/>
          </a:endParaRPr>
        </a:p>
        <a:p>
          <a:r>
            <a:rPr kumimoji="1" lang="ja-JP" altLang="ja-JP" sz="1050" baseline="0">
              <a:solidFill>
                <a:schemeClr val="dk1"/>
              </a:solidFill>
              <a:effectLst/>
              <a:latin typeface="+mn-lt"/>
              <a:ea typeface="+mn-ea"/>
              <a:cs typeface="+mn-cs"/>
            </a:rPr>
            <a:t>・受験者数が</a:t>
          </a:r>
          <a:r>
            <a:rPr kumimoji="1" lang="en-US" altLang="ja-JP" sz="1050" baseline="0">
              <a:solidFill>
                <a:schemeClr val="dk1"/>
              </a:solidFill>
              <a:effectLst/>
              <a:latin typeface="+mn-lt"/>
              <a:ea typeface="+mn-ea"/>
              <a:cs typeface="+mn-cs"/>
            </a:rPr>
            <a:t>200</a:t>
          </a:r>
          <a:r>
            <a:rPr kumimoji="1" lang="ja-JP" altLang="ja-JP" sz="1050" baseline="0">
              <a:solidFill>
                <a:schemeClr val="dk1"/>
              </a:solidFill>
              <a:effectLst/>
              <a:latin typeface="+mn-lt"/>
              <a:ea typeface="+mn-ea"/>
              <a:cs typeface="+mn-cs"/>
            </a:rPr>
            <a:t>名より多くなる場合はシートをコピーしてご使用ください。</a:t>
          </a:r>
          <a:endParaRPr lang="ja-JP" altLang="ja-JP" sz="1050">
            <a:effectLst/>
          </a:endParaRPr>
        </a:p>
      </xdr:txBody>
    </xdr:sp>
    <xdr:clientData/>
  </xdr:oneCellAnchor>
  <mc:AlternateContent xmlns:mc="http://schemas.openxmlformats.org/markup-compatibility/2006">
    <mc:Choice xmlns:a14="http://schemas.microsoft.com/office/drawing/2010/main" Requires="a14">
      <xdr:twoCellAnchor>
        <xdr:from>
          <xdr:col>10</xdr:col>
          <xdr:colOff>628650</xdr:colOff>
          <xdr:row>8</xdr:row>
          <xdr:rowOff>19050</xdr:rowOff>
        </xdr:from>
        <xdr:to>
          <xdr:col>11</xdr:col>
          <xdr:colOff>323850</xdr:colOff>
          <xdr:row>9</xdr:row>
          <xdr:rowOff>142875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628650</xdr:colOff>
          <xdr:row>9</xdr:row>
          <xdr:rowOff>28575</xdr:rowOff>
        </xdr:from>
        <xdr:to>
          <xdr:col>11</xdr:col>
          <xdr:colOff>533400</xdr:colOff>
          <xdr:row>9</xdr:row>
          <xdr:rowOff>266700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571500</xdr:colOff>
          <xdr:row>9</xdr:row>
          <xdr:rowOff>276225</xdr:rowOff>
        </xdr:from>
        <xdr:to>
          <xdr:col>12</xdr:col>
          <xdr:colOff>0</xdr:colOff>
          <xdr:row>10</xdr:row>
          <xdr:rowOff>200025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6</xdr:row>
          <xdr:rowOff>266700</xdr:rowOff>
        </xdr:from>
        <xdr:to>
          <xdr:col>10</xdr:col>
          <xdr:colOff>285750</xdr:colOff>
          <xdr:row>8</xdr:row>
          <xdr:rowOff>28575</xdr:rowOff>
        </xdr:to>
        <xdr:sp macro="" textlink="">
          <xdr:nvSpPr>
            <xdr:cNvPr id="8210" name="Option Button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学校全体の人数</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95250</xdr:colOff>
          <xdr:row>6</xdr:row>
          <xdr:rowOff>304800</xdr:rowOff>
        </xdr:from>
        <xdr:to>
          <xdr:col>11</xdr:col>
          <xdr:colOff>19050</xdr:colOff>
          <xdr:row>7</xdr:row>
          <xdr:rowOff>304800</xdr:rowOff>
        </xdr:to>
        <xdr:sp macro="" textlink="">
          <xdr:nvSpPr>
            <xdr:cNvPr id="8211" name="Option Button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クラス別人数</a:t>
              </a:r>
            </a:p>
          </xdr:txBody>
        </xdr:sp>
        <xdr:clientData/>
      </xdr:twoCellAnchor>
    </mc:Choice>
    <mc:Fallback/>
  </mc:AlternateContent>
  <xdr:twoCellAnchor>
    <xdr:from>
      <xdr:col>10</xdr:col>
      <xdr:colOff>942975</xdr:colOff>
      <xdr:row>8</xdr:row>
      <xdr:rowOff>200025</xdr:rowOff>
    </xdr:from>
    <xdr:to>
      <xdr:col>12</xdr:col>
      <xdr:colOff>800100</xdr:colOff>
      <xdr:row>9</xdr:row>
      <xdr:rowOff>295275</xdr:rowOff>
    </xdr:to>
    <xdr:sp macro="" textlink="">
      <xdr:nvSpPr>
        <xdr:cNvPr id="2" name="正方形/長方形 1">
          <a:extLst>
            <a:ext uri="{FF2B5EF4-FFF2-40B4-BE49-F238E27FC236}">
              <a16:creationId xmlns:a16="http://schemas.microsoft.com/office/drawing/2014/main" id="{3B25556E-AADD-5692-B799-5726C83EC5A6}"/>
            </a:ext>
          </a:extLst>
        </xdr:cNvPr>
        <xdr:cNvSpPr/>
      </xdr:nvSpPr>
      <xdr:spPr>
        <a:xfrm>
          <a:off x="11020425" y="2533650"/>
          <a:ext cx="2009775" cy="409575"/>
        </a:xfrm>
        <a:prstGeom prst="rect">
          <a:avLst/>
        </a:prstGeom>
        <a:noFill/>
        <a:ln>
          <a:no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r>
            <a:rPr kumimoji="1" lang="en-US" altLang="ja-JP" sz="900">
              <a:solidFill>
                <a:srgbClr val="FF0000"/>
              </a:solidFill>
              <a:latin typeface="+mn-ea"/>
              <a:ea typeface="+mn-ea"/>
            </a:rPr>
            <a:t>※</a:t>
          </a:r>
          <a:r>
            <a:rPr kumimoji="1" lang="ja-JP" altLang="en-US" sz="900">
              <a:solidFill>
                <a:srgbClr val="FF0000"/>
              </a:solidFill>
              <a:latin typeface="+mn-ea"/>
              <a:ea typeface="+mn-ea"/>
            </a:rPr>
            <a:t>引継ぎ希望にチェックがない場合は</a:t>
          </a:r>
          <a:endParaRPr kumimoji="1" lang="en-US" altLang="ja-JP" sz="900">
            <a:solidFill>
              <a:srgbClr val="FF0000"/>
            </a:solidFill>
            <a:latin typeface="+mn-ea"/>
            <a:ea typeface="+mn-ea"/>
          </a:endParaRPr>
        </a:p>
        <a:p>
          <a:pPr algn="l"/>
          <a:r>
            <a:rPr kumimoji="1" lang="ja-JP" altLang="en-US" sz="900">
              <a:solidFill>
                <a:srgbClr val="FF0000"/>
              </a:solidFill>
              <a:latin typeface="+mn-ea"/>
              <a:ea typeface="+mn-ea"/>
            </a:rPr>
            <a:t>　新規で登録いたします。</a:t>
          </a:r>
        </a:p>
      </xdr:txBody>
    </xdr:sp>
    <xdr:clientData/>
  </xdr:twoCellAnchor>
  <xdr:twoCellAnchor>
    <xdr:from>
      <xdr:col>6</xdr:col>
      <xdr:colOff>342900</xdr:colOff>
      <xdr:row>3</xdr:row>
      <xdr:rowOff>9525</xdr:rowOff>
    </xdr:from>
    <xdr:to>
      <xdr:col>7</xdr:col>
      <xdr:colOff>809624</xdr:colOff>
      <xdr:row>4</xdr:row>
      <xdr:rowOff>238125</xdr:rowOff>
    </xdr:to>
    <xdr:sp macro="" textlink="">
      <xdr:nvSpPr>
        <xdr:cNvPr id="5" name="正方形/長方形 4">
          <a:extLst>
            <a:ext uri="{FF2B5EF4-FFF2-40B4-BE49-F238E27FC236}">
              <a16:creationId xmlns:a16="http://schemas.microsoft.com/office/drawing/2014/main" id="{E59B2583-8F62-4111-AB80-8127AB2DF602}"/>
            </a:ext>
          </a:extLst>
        </xdr:cNvPr>
        <xdr:cNvSpPr/>
      </xdr:nvSpPr>
      <xdr:spPr>
        <a:xfrm>
          <a:off x="7791450" y="885825"/>
          <a:ext cx="1276349" cy="400050"/>
        </a:xfrm>
        <a:prstGeom prst="rect">
          <a:avLst/>
        </a:prstGeom>
        <a:solidFill>
          <a:schemeClr val="accent1">
            <a:alpha val="4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rPr>
            <a:t>東京アカデミー記入欄</a:t>
          </a:r>
          <a:endParaRPr kumimoji="1" lang="en-US" altLang="ja-JP" sz="900" b="0">
            <a:solidFill>
              <a:sysClr val="windowText" lastClr="000000"/>
            </a:solidFill>
          </a:endParaRPr>
        </a:p>
        <a:p>
          <a:pPr algn="l"/>
          <a:r>
            <a:rPr kumimoji="1" lang="ja-JP" altLang="en-US" sz="900" b="0">
              <a:solidFill>
                <a:sysClr val="windowText" lastClr="000000"/>
              </a:solidFill>
            </a:rPr>
            <a:t>（</a:t>
          </a:r>
          <a:r>
            <a:rPr kumimoji="1" lang="ja-JP" altLang="en-US" sz="900" b="1" u="sng">
              <a:solidFill>
                <a:sysClr val="windowText" lastClr="000000"/>
              </a:solidFill>
            </a:rPr>
            <a:t>再表示して入力</a:t>
          </a:r>
          <a:r>
            <a:rPr kumimoji="1" lang="ja-JP" altLang="en-US" sz="900" b="0">
              <a:solidFill>
                <a:sysClr val="windowText" lastClr="000000"/>
              </a:solidFill>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pageSetUpPr fitToPage="1"/>
  </sheetPr>
  <dimension ref="A1:XFC66"/>
  <sheetViews>
    <sheetView tabSelected="1" zoomScale="81" zoomScaleNormal="81" zoomScaleSheetLayoutView="100" workbookViewId="0">
      <selection activeCell="C13" sqref="C13:V13"/>
    </sheetView>
  </sheetViews>
  <sheetFormatPr defaultColWidth="0" defaultRowHeight="13.5" zeroHeight="1" x14ac:dyDescent="0.15"/>
  <cols>
    <col min="1" max="2" width="11.625" customWidth="1"/>
    <col min="3" max="22" width="6.625" customWidth="1"/>
    <col min="26" max="16383" width="9" hidden="1"/>
    <col min="16384" max="16384" width="0.25" customWidth="1"/>
  </cols>
  <sheetData>
    <row r="1" spans="1:22" ht="30" customHeight="1" x14ac:dyDescent="0.15">
      <c r="A1" s="332" t="s">
        <v>107</v>
      </c>
      <c r="B1" s="332"/>
      <c r="C1" s="332"/>
      <c r="D1" s="332"/>
      <c r="E1" s="332"/>
      <c r="F1" s="332"/>
      <c r="G1" s="332"/>
      <c r="H1" s="332"/>
      <c r="I1" s="332"/>
      <c r="J1" s="332"/>
      <c r="K1" s="332"/>
      <c r="L1" s="332"/>
      <c r="M1" s="332"/>
      <c r="N1" s="332"/>
      <c r="O1" s="332"/>
      <c r="P1" s="332"/>
      <c r="Q1" s="332"/>
      <c r="R1" s="332"/>
      <c r="S1" s="332"/>
      <c r="T1" s="332"/>
      <c r="U1" s="332"/>
      <c r="V1" s="332"/>
    </row>
    <row r="2" spans="1:22" ht="30" customHeight="1" x14ac:dyDescent="0.15">
      <c r="A2" s="333" t="s">
        <v>32</v>
      </c>
      <c r="B2" s="333"/>
      <c r="C2" s="333"/>
      <c r="D2" s="333"/>
      <c r="E2" s="333"/>
      <c r="F2" s="333"/>
      <c r="G2" s="333"/>
      <c r="H2" s="333"/>
      <c r="I2" s="333"/>
      <c r="J2" s="333"/>
      <c r="K2" s="333"/>
      <c r="L2" s="333"/>
      <c r="M2" s="333"/>
      <c r="N2" s="333"/>
      <c r="O2" s="333"/>
      <c r="P2" s="333"/>
      <c r="Q2" s="333"/>
      <c r="R2" s="333"/>
      <c r="S2" s="333"/>
      <c r="T2" s="333"/>
      <c r="U2" s="333"/>
      <c r="V2" s="333"/>
    </row>
    <row r="3" spans="1:22" ht="13.5" customHeight="1" x14ac:dyDescent="0.15">
      <c r="A3" s="346" t="s">
        <v>30</v>
      </c>
      <c r="B3" s="346"/>
      <c r="C3" s="346"/>
      <c r="D3" s="346"/>
      <c r="E3" s="346"/>
      <c r="F3" s="346"/>
      <c r="G3" s="346"/>
      <c r="H3" s="346"/>
      <c r="I3" s="346"/>
      <c r="J3" s="346"/>
      <c r="K3" s="346"/>
      <c r="L3" s="346"/>
      <c r="M3" s="346"/>
      <c r="N3" s="346"/>
      <c r="O3" s="346"/>
      <c r="P3" s="346"/>
      <c r="Q3" s="346"/>
      <c r="R3" s="346"/>
      <c r="S3" s="346"/>
      <c r="T3" s="346"/>
      <c r="U3" s="346"/>
      <c r="V3" s="346"/>
    </row>
    <row r="4" spans="1:22" ht="8.1" customHeight="1" x14ac:dyDescent="0.15">
      <c r="A4" s="57"/>
      <c r="B4" s="57"/>
      <c r="C4" s="57"/>
      <c r="D4" s="57"/>
      <c r="E4" s="57"/>
      <c r="F4" s="57"/>
      <c r="G4" s="57"/>
      <c r="H4" s="57"/>
      <c r="I4" s="57"/>
      <c r="J4" s="57"/>
      <c r="K4" s="57"/>
      <c r="L4" s="57"/>
      <c r="M4" s="57"/>
      <c r="N4" s="57"/>
      <c r="O4" s="57"/>
      <c r="P4" s="57"/>
      <c r="Q4" s="57"/>
      <c r="R4" s="57"/>
      <c r="S4" s="57"/>
      <c r="T4" s="57"/>
      <c r="U4" s="57"/>
      <c r="V4" s="57"/>
    </row>
    <row r="5" spans="1:22" ht="24.95" customHeight="1" thickBot="1" x14ac:dyDescent="0.2">
      <c r="A5" s="284" t="s">
        <v>33</v>
      </c>
      <c r="B5" s="284"/>
      <c r="C5" s="344" t="s">
        <v>97</v>
      </c>
      <c r="D5" s="344"/>
      <c r="E5" s="344"/>
      <c r="F5" s="344"/>
      <c r="G5" s="344"/>
      <c r="H5" s="344"/>
      <c r="I5" s="344"/>
      <c r="J5" s="344"/>
      <c r="K5" s="344"/>
      <c r="L5" s="344"/>
      <c r="M5" s="344"/>
      <c r="N5" s="344"/>
      <c r="O5" s="344"/>
      <c r="P5" s="344"/>
      <c r="Q5" s="344"/>
      <c r="R5" s="344"/>
      <c r="S5" s="344"/>
      <c r="T5" s="344"/>
      <c r="U5" s="344"/>
      <c r="V5" s="344"/>
    </row>
    <row r="6" spans="1:22" ht="20.100000000000001" customHeight="1" x14ac:dyDescent="0.15">
      <c r="A6" s="334" t="s">
        <v>1</v>
      </c>
      <c r="B6" s="335"/>
      <c r="C6" s="347"/>
      <c r="D6" s="348"/>
      <c r="E6" s="32" t="s">
        <v>20</v>
      </c>
      <c r="F6" s="348"/>
      <c r="G6" s="348"/>
      <c r="H6" s="32" t="s">
        <v>14</v>
      </c>
      <c r="I6" s="348"/>
      <c r="J6" s="348"/>
      <c r="K6" s="342" t="s">
        <v>15</v>
      </c>
      <c r="L6" s="342"/>
      <c r="M6" s="342"/>
      <c r="N6" s="342"/>
      <c r="O6" s="342"/>
      <c r="P6" s="342"/>
      <c r="Q6" s="342"/>
      <c r="R6" s="342"/>
      <c r="S6" s="342"/>
      <c r="T6" s="342"/>
      <c r="U6" s="342"/>
      <c r="V6" s="343"/>
    </row>
    <row r="7" spans="1:22" ht="38.25" customHeight="1" x14ac:dyDescent="0.15">
      <c r="A7" s="334" t="s">
        <v>91</v>
      </c>
      <c r="B7" s="335"/>
      <c r="C7" s="246"/>
      <c r="D7" s="247"/>
      <c r="E7" s="247"/>
      <c r="F7" s="247"/>
      <c r="G7" s="247"/>
      <c r="H7" s="247"/>
      <c r="I7" s="247"/>
      <c r="J7" s="247"/>
      <c r="K7" s="247"/>
      <c r="L7" s="247"/>
      <c r="M7" s="247"/>
      <c r="N7" s="247"/>
      <c r="O7" s="247"/>
      <c r="P7" s="247"/>
      <c r="Q7" s="247"/>
      <c r="R7" s="247"/>
      <c r="S7" s="247"/>
      <c r="T7" s="247"/>
      <c r="U7" s="247"/>
      <c r="V7" s="248"/>
    </row>
    <row r="8" spans="1:22" ht="20.100000000000001" customHeight="1" x14ac:dyDescent="0.15">
      <c r="A8" s="336" t="s">
        <v>96</v>
      </c>
      <c r="B8" s="337"/>
      <c r="C8" s="107" t="s">
        <v>28</v>
      </c>
      <c r="D8" s="285"/>
      <c r="E8" s="285"/>
      <c r="F8" s="285"/>
      <c r="G8" s="285"/>
      <c r="H8" s="285"/>
      <c r="I8" s="285"/>
      <c r="J8" s="285"/>
      <c r="K8" s="285"/>
      <c r="L8" s="285"/>
      <c r="M8" s="285"/>
      <c r="N8" s="285"/>
      <c r="O8" s="285"/>
      <c r="P8" s="285"/>
      <c r="Q8" s="285"/>
      <c r="R8" s="285"/>
      <c r="S8" s="285"/>
      <c r="T8" s="285"/>
      <c r="U8" s="285"/>
      <c r="V8" s="286"/>
    </row>
    <row r="9" spans="1:22" ht="30" customHeight="1" x14ac:dyDescent="0.15">
      <c r="A9" s="338"/>
      <c r="B9" s="183"/>
      <c r="C9" s="243"/>
      <c r="D9" s="244"/>
      <c r="E9" s="244"/>
      <c r="F9" s="244"/>
      <c r="G9" s="244"/>
      <c r="H9" s="244"/>
      <c r="I9" s="244"/>
      <c r="J9" s="244"/>
      <c r="K9" s="244"/>
      <c r="L9" s="244"/>
      <c r="M9" s="244"/>
      <c r="N9" s="244"/>
      <c r="O9" s="244"/>
      <c r="P9" s="244"/>
      <c r="Q9" s="244"/>
      <c r="R9" s="244"/>
      <c r="S9" s="244"/>
      <c r="T9" s="244"/>
      <c r="U9" s="244"/>
      <c r="V9" s="245"/>
    </row>
    <row r="10" spans="1:22" ht="20.100000000000001" customHeight="1" x14ac:dyDescent="0.15">
      <c r="A10" s="339" t="s">
        <v>3</v>
      </c>
      <c r="B10" s="337"/>
      <c r="C10" s="294"/>
      <c r="D10" s="295"/>
      <c r="E10" s="295"/>
      <c r="F10" s="295"/>
      <c r="G10" s="295"/>
      <c r="H10" s="295"/>
      <c r="I10" s="295"/>
      <c r="J10" s="295"/>
      <c r="K10" s="295"/>
      <c r="L10" s="295"/>
      <c r="M10" s="295"/>
      <c r="N10" s="295"/>
      <c r="O10" s="295"/>
      <c r="P10" s="295"/>
      <c r="Q10" s="295"/>
      <c r="R10" s="295"/>
      <c r="S10" s="295"/>
      <c r="T10" s="295"/>
      <c r="U10" s="295"/>
      <c r="V10" s="296"/>
    </row>
    <row r="11" spans="1:22" ht="31.5" customHeight="1" x14ac:dyDescent="0.15">
      <c r="A11" s="340" t="s">
        <v>5</v>
      </c>
      <c r="B11" s="341"/>
      <c r="C11" s="243"/>
      <c r="D11" s="244"/>
      <c r="E11" s="244"/>
      <c r="F11" s="244"/>
      <c r="G11" s="244"/>
      <c r="H11" s="244"/>
      <c r="I11" s="244"/>
      <c r="J11" s="244"/>
      <c r="K11" s="244"/>
      <c r="L11" s="244"/>
      <c r="M11" s="244"/>
      <c r="N11" s="244"/>
      <c r="O11" s="244"/>
      <c r="P11" s="244"/>
      <c r="Q11" s="244"/>
      <c r="R11" s="244"/>
      <c r="S11" s="244"/>
      <c r="T11" s="244"/>
      <c r="U11" s="244"/>
      <c r="V11" s="245"/>
    </row>
    <row r="12" spans="1:22" ht="24.95" customHeight="1" x14ac:dyDescent="0.15">
      <c r="A12" s="334" t="s">
        <v>6</v>
      </c>
      <c r="B12" s="335"/>
      <c r="C12" s="246"/>
      <c r="D12" s="247"/>
      <c r="E12" s="247"/>
      <c r="F12" s="247"/>
      <c r="G12" s="247"/>
      <c r="H12" s="247"/>
      <c r="I12" s="247"/>
      <c r="J12" s="247"/>
      <c r="K12" s="247"/>
      <c r="L12" s="247"/>
      <c r="M12" s="247"/>
      <c r="N12" s="247"/>
      <c r="O12" s="247"/>
      <c r="P12" s="247"/>
      <c r="Q12" s="247"/>
      <c r="R12" s="247"/>
      <c r="S12" s="247"/>
      <c r="T12" s="247"/>
      <c r="U12" s="247"/>
      <c r="V12" s="248"/>
    </row>
    <row r="13" spans="1:22" ht="24.95" customHeight="1" thickBot="1" x14ac:dyDescent="0.2">
      <c r="A13" s="334" t="s">
        <v>7</v>
      </c>
      <c r="B13" s="335"/>
      <c r="C13" s="249"/>
      <c r="D13" s="250"/>
      <c r="E13" s="250"/>
      <c r="F13" s="250"/>
      <c r="G13" s="250"/>
      <c r="H13" s="250"/>
      <c r="I13" s="250"/>
      <c r="J13" s="250"/>
      <c r="K13" s="250"/>
      <c r="L13" s="250"/>
      <c r="M13" s="250"/>
      <c r="N13" s="250"/>
      <c r="O13" s="250"/>
      <c r="P13" s="250"/>
      <c r="Q13" s="250"/>
      <c r="R13" s="250"/>
      <c r="S13" s="250"/>
      <c r="T13" s="250"/>
      <c r="U13" s="250"/>
      <c r="V13" s="251"/>
    </row>
    <row r="14" spans="1:22" ht="8.1" customHeight="1" x14ac:dyDescent="0.15">
      <c r="A14" s="34"/>
      <c r="B14" s="34"/>
      <c r="C14" s="34"/>
      <c r="D14" s="34"/>
      <c r="E14" s="34"/>
      <c r="F14" s="34"/>
      <c r="G14" s="34"/>
      <c r="H14" s="34"/>
      <c r="I14" s="34"/>
      <c r="J14" s="34"/>
      <c r="K14" s="34"/>
      <c r="L14" s="34"/>
      <c r="M14" s="31"/>
      <c r="N14" s="31"/>
      <c r="O14" s="31"/>
      <c r="P14" s="31"/>
      <c r="Q14" s="31"/>
      <c r="R14" s="31"/>
      <c r="S14" s="31"/>
      <c r="T14" s="31"/>
      <c r="U14" s="31"/>
      <c r="V14" s="31"/>
    </row>
    <row r="15" spans="1:22" ht="24.95" customHeight="1" x14ac:dyDescent="0.15">
      <c r="A15" s="282" t="s">
        <v>66</v>
      </c>
      <c r="B15" s="283"/>
      <c r="C15" s="345" t="s">
        <v>98</v>
      </c>
      <c r="D15" s="345"/>
      <c r="E15" s="345"/>
      <c r="F15" s="345"/>
      <c r="G15" s="345"/>
      <c r="H15" s="345"/>
      <c r="I15" s="345"/>
      <c r="J15" s="345"/>
      <c r="K15" s="345"/>
      <c r="L15" s="345"/>
      <c r="M15" s="345"/>
      <c r="N15" s="345"/>
      <c r="O15" s="345"/>
      <c r="P15" s="345"/>
      <c r="Q15" s="345"/>
      <c r="R15" s="345"/>
      <c r="S15" s="345"/>
      <c r="T15" s="345"/>
      <c r="U15" s="345"/>
      <c r="V15" s="345"/>
    </row>
    <row r="16" spans="1:22" ht="24.95" customHeight="1" thickBot="1" x14ac:dyDescent="0.2">
      <c r="A16" s="284"/>
      <c r="B16" s="284"/>
      <c r="C16" s="115" t="s">
        <v>90</v>
      </c>
      <c r="D16" s="82"/>
      <c r="E16" s="82"/>
      <c r="F16" s="82"/>
      <c r="G16" s="82"/>
      <c r="H16" s="82"/>
      <c r="I16" s="82"/>
      <c r="J16" s="82"/>
      <c r="K16" s="82"/>
      <c r="L16" s="82"/>
      <c r="M16" s="82"/>
      <c r="N16" s="82"/>
      <c r="O16" s="82"/>
      <c r="P16" s="82"/>
      <c r="Q16" s="82"/>
      <c r="R16" s="82"/>
      <c r="S16" s="82"/>
      <c r="T16" s="82"/>
      <c r="U16" s="82"/>
      <c r="V16" s="82"/>
    </row>
    <row r="17" spans="1:22" ht="24.95" customHeight="1" x14ac:dyDescent="0.15">
      <c r="A17" s="273" t="s">
        <v>8</v>
      </c>
      <c r="B17" s="274"/>
      <c r="C17" s="276" t="s">
        <v>118</v>
      </c>
      <c r="D17" s="277"/>
      <c r="E17" s="277"/>
      <c r="F17" s="277"/>
      <c r="G17" s="278"/>
      <c r="H17" s="276" t="s">
        <v>121</v>
      </c>
      <c r="I17" s="277"/>
      <c r="J17" s="277"/>
      <c r="K17" s="277"/>
      <c r="L17" s="278"/>
      <c r="M17" s="276" t="s">
        <v>120</v>
      </c>
      <c r="N17" s="277"/>
      <c r="O17" s="277"/>
      <c r="P17" s="277"/>
      <c r="Q17" s="278"/>
      <c r="R17" s="267" t="s">
        <v>119</v>
      </c>
      <c r="S17" s="268"/>
      <c r="T17" s="268"/>
      <c r="U17" s="268"/>
      <c r="V17" s="269"/>
    </row>
    <row r="18" spans="1:22" ht="15" customHeight="1" thickBot="1" x14ac:dyDescent="0.2">
      <c r="A18" s="258"/>
      <c r="B18" s="275"/>
      <c r="C18" s="279"/>
      <c r="D18" s="280"/>
      <c r="E18" s="280"/>
      <c r="F18" s="280"/>
      <c r="G18" s="281"/>
      <c r="H18" s="279"/>
      <c r="I18" s="280"/>
      <c r="J18" s="280"/>
      <c r="K18" s="280"/>
      <c r="L18" s="281"/>
      <c r="M18" s="279"/>
      <c r="N18" s="280"/>
      <c r="O18" s="280"/>
      <c r="P18" s="280"/>
      <c r="Q18" s="281"/>
      <c r="R18" s="270"/>
      <c r="S18" s="271"/>
      <c r="T18" s="271"/>
      <c r="U18" s="271"/>
      <c r="V18" s="272"/>
    </row>
    <row r="19" spans="1:22" ht="30" customHeight="1" thickTop="1" thickBot="1" x14ac:dyDescent="0.2">
      <c r="A19" s="258" t="s">
        <v>64</v>
      </c>
      <c r="B19" s="259"/>
      <c r="C19" s="265"/>
      <c r="D19" s="266"/>
      <c r="E19" s="4" t="s">
        <v>14</v>
      </c>
      <c r="F19" s="55"/>
      <c r="G19" s="36" t="s">
        <v>15</v>
      </c>
      <c r="H19" s="265"/>
      <c r="I19" s="266"/>
      <c r="J19" s="35" t="s">
        <v>14</v>
      </c>
      <c r="K19" s="55"/>
      <c r="L19" s="36" t="s">
        <v>15</v>
      </c>
      <c r="M19" s="265"/>
      <c r="N19" s="266"/>
      <c r="O19" s="35" t="s">
        <v>14</v>
      </c>
      <c r="P19" s="55"/>
      <c r="Q19" s="36" t="s">
        <v>15</v>
      </c>
      <c r="R19" s="252"/>
      <c r="S19" s="253"/>
      <c r="T19" s="35" t="s">
        <v>14</v>
      </c>
      <c r="U19" s="56"/>
      <c r="V19" s="37" t="s">
        <v>15</v>
      </c>
    </row>
    <row r="20" spans="1:22" ht="24.95" customHeight="1" thickTop="1" thickBot="1" x14ac:dyDescent="0.2">
      <c r="A20" s="172" t="s">
        <v>80</v>
      </c>
      <c r="B20" s="256"/>
      <c r="C20" s="254" t="s">
        <v>79</v>
      </c>
      <c r="D20" s="255"/>
      <c r="E20" s="290">
        <v>0</v>
      </c>
      <c r="F20" s="291"/>
      <c r="G20" s="6" t="s">
        <v>16</v>
      </c>
      <c r="H20" s="254" t="s">
        <v>79</v>
      </c>
      <c r="I20" s="255"/>
      <c r="J20" s="290">
        <v>0</v>
      </c>
      <c r="K20" s="291"/>
      <c r="L20" s="6" t="s">
        <v>11</v>
      </c>
      <c r="M20" s="254" t="s">
        <v>79</v>
      </c>
      <c r="N20" s="255"/>
      <c r="O20" s="290">
        <v>0</v>
      </c>
      <c r="P20" s="291"/>
      <c r="Q20" s="6" t="s">
        <v>11</v>
      </c>
      <c r="R20" s="254" t="s">
        <v>79</v>
      </c>
      <c r="S20" s="255"/>
      <c r="T20" s="319">
        <v>0</v>
      </c>
      <c r="U20" s="320"/>
      <c r="V20" s="6" t="s">
        <v>11</v>
      </c>
    </row>
    <row r="21" spans="1:22" ht="24.95" customHeight="1" thickBot="1" x14ac:dyDescent="0.2">
      <c r="A21" s="257"/>
      <c r="B21" s="256"/>
      <c r="C21" s="260" t="s">
        <v>78</v>
      </c>
      <c r="D21" s="261"/>
      <c r="E21" s="288">
        <v>0</v>
      </c>
      <c r="F21" s="289"/>
      <c r="G21" s="5" t="s">
        <v>16</v>
      </c>
      <c r="H21" s="260" t="s">
        <v>78</v>
      </c>
      <c r="I21" s="261"/>
      <c r="J21" s="288">
        <v>0</v>
      </c>
      <c r="K21" s="289"/>
      <c r="L21" s="5" t="s">
        <v>11</v>
      </c>
      <c r="M21" s="260" t="s">
        <v>78</v>
      </c>
      <c r="N21" s="261"/>
      <c r="O21" s="288">
        <v>0</v>
      </c>
      <c r="P21" s="289"/>
      <c r="Q21" s="5" t="s">
        <v>11</v>
      </c>
      <c r="R21" s="260" t="s">
        <v>78</v>
      </c>
      <c r="S21" s="261"/>
      <c r="T21" s="292">
        <v>0</v>
      </c>
      <c r="U21" s="293"/>
      <c r="V21" s="5" t="s">
        <v>11</v>
      </c>
    </row>
    <row r="22" spans="1:22" ht="24.95" customHeight="1" thickTop="1" thickBot="1" x14ac:dyDescent="0.2">
      <c r="A22" s="258"/>
      <c r="B22" s="259"/>
      <c r="C22" s="263" t="s">
        <v>17</v>
      </c>
      <c r="D22" s="264"/>
      <c r="E22" s="262">
        <f>SUM(E20:E21)</f>
        <v>0</v>
      </c>
      <c r="F22" s="262"/>
      <c r="G22" s="48" t="s">
        <v>16</v>
      </c>
      <c r="H22" s="264" t="s">
        <v>17</v>
      </c>
      <c r="I22" s="264"/>
      <c r="J22" s="262">
        <f>SUM(J20:J21)</f>
        <v>0</v>
      </c>
      <c r="K22" s="262"/>
      <c r="L22" s="48" t="s">
        <v>16</v>
      </c>
      <c r="M22" s="263" t="s">
        <v>17</v>
      </c>
      <c r="N22" s="264"/>
      <c r="O22" s="262">
        <f>SUM(O20:O21)</f>
        <v>0</v>
      </c>
      <c r="P22" s="262"/>
      <c r="Q22" s="48" t="s">
        <v>16</v>
      </c>
      <c r="R22" s="263" t="s">
        <v>17</v>
      </c>
      <c r="S22" s="264"/>
      <c r="T22" s="262">
        <f>SUM(T20:T21)</f>
        <v>0</v>
      </c>
      <c r="U22" s="262"/>
      <c r="V22" s="47" t="s">
        <v>16</v>
      </c>
    </row>
    <row r="23" spans="1:22" ht="35.1" customHeight="1" thickTop="1" thickBot="1" x14ac:dyDescent="0.2">
      <c r="A23" s="321" t="s">
        <v>122</v>
      </c>
      <c r="B23" s="322"/>
      <c r="C23" s="323" t="s">
        <v>123</v>
      </c>
      <c r="D23" s="324"/>
      <c r="E23" s="324"/>
      <c r="F23" s="324"/>
      <c r="G23" s="325"/>
      <c r="H23" s="326" t="s">
        <v>123</v>
      </c>
      <c r="I23" s="327"/>
      <c r="J23" s="327"/>
      <c r="K23" s="327"/>
      <c r="L23" s="328"/>
      <c r="M23" s="326" t="s">
        <v>123</v>
      </c>
      <c r="N23" s="327"/>
      <c r="O23" s="327"/>
      <c r="P23" s="327"/>
      <c r="Q23" s="328"/>
      <c r="R23" s="329" t="s">
        <v>123</v>
      </c>
      <c r="S23" s="330"/>
      <c r="T23" s="330"/>
      <c r="U23" s="330"/>
      <c r="V23" s="331"/>
    </row>
    <row r="24" spans="1:22" ht="23.1" customHeight="1" thickTop="1" x14ac:dyDescent="0.15">
      <c r="A24" s="172" t="s">
        <v>94</v>
      </c>
      <c r="B24" s="173"/>
      <c r="C24" s="43"/>
      <c r="D24" s="180" t="s">
        <v>18</v>
      </c>
      <c r="E24" s="181"/>
      <c r="F24" s="181"/>
      <c r="G24" s="287"/>
      <c r="H24" s="43"/>
      <c r="I24" s="180" t="s">
        <v>18</v>
      </c>
      <c r="J24" s="181"/>
      <c r="K24" s="181"/>
      <c r="L24" s="287"/>
      <c r="M24" s="43"/>
      <c r="N24" s="180" t="s">
        <v>18</v>
      </c>
      <c r="O24" s="181"/>
      <c r="P24" s="181"/>
      <c r="Q24" s="287"/>
      <c r="R24" s="52"/>
      <c r="S24" s="180" t="s">
        <v>18</v>
      </c>
      <c r="T24" s="181"/>
      <c r="U24" s="181"/>
      <c r="V24" s="182"/>
    </row>
    <row r="25" spans="1:22" ht="23.1" customHeight="1" x14ac:dyDescent="0.15">
      <c r="A25" s="172"/>
      <c r="B25" s="173"/>
      <c r="C25" s="44"/>
      <c r="D25" s="145" t="s">
        <v>19</v>
      </c>
      <c r="E25" s="146"/>
      <c r="F25" s="146"/>
      <c r="G25" s="147"/>
      <c r="H25" s="44"/>
      <c r="I25" s="145" t="s">
        <v>19</v>
      </c>
      <c r="J25" s="146"/>
      <c r="K25" s="146"/>
      <c r="L25" s="147"/>
      <c r="M25" s="44"/>
      <c r="N25" s="145" t="s">
        <v>19</v>
      </c>
      <c r="O25" s="146"/>
      <c r="P25" s="146"/>
      <c r="Q25" s="147"/>
      <c r="R25" s="53"/>
      <c r="S25" s="145" t="s">
        <v>19</v>
      </c>
      <c r="T25" s="146"/>
      <c r="U25" s="146"/>
      <c r="V25" s="186"/>
    </row>
    <row r="26" spans="1:22" ht="23.1" customHeight="1" thickBot="1" x14ac:dyDescent="0.2">
      <c r="A26" s="174"/>
      <c r="B26" s="175"/>
      <c r="C26" s="45"/>
      <c r="D26" s="167" t="s">
        <v>31</v>
      </c>
      <c r="E26" s="168"/>
      <c r="F26" s="168"/>
      <c r="G26" s="169"/>
      <c r="H26" s="49"/>
      <c r="I26" s="167" t="s">
        <v>31</v>
      </c>
      <c r="J26" s="168"/>
      <c r="K26" s="168"/>
      <c r="L26" s="169"/>
      <c r="M26" s="45"/>
      <c r="N26" s="167" t="s">
        <v>31</v>
      </c>
      <c r="O26" s="168"/>
      <c r="P26" s="168"/>
      <c r="Q26" s="169"/>
      <c r="R26" s="51"/>
      <c r="S26" s="167" t="s">
        <v>31</v>
      </c>
      <c r="T26" s="168"/>
      <c r="U26" s="168"/>
      <c r="V26" s="169"/>
    </row>
    <row r="27" spans="1:22" ht="23.1" customHeight="1" thickTop="1" x14ac:dyDescent="0.15">
      <c r="A27" s="152" t="s">
        <v>95</v>
      </c>
      <c r="B27" s="153"/>
      <c r="C27" s="46"/>
      <c r="D27" s="180" t="s">
        <v>93</v>
      </c>
      <c r="E27" s="181"/>
      <c r="F27" s="181"/>
      <c r="G27" s="182"/>
      <c r="H27" s="50"/>
      <c r="I27" s="180" t="s">
        <v>93</v>
      </c>
      <c r="J27" s="181"/>
      <c r="K27" s="181"/>
      <c r="L27" s="182"/>
      <c r="M27" s="50"/>
      <c r="N27" s="180" t="s">
        <v>93</v>
      </c>
      <c r="O27" s="181"/>
      <c r="P27" s="181"/>
      <c r="Q27" s="182"/>
      <c r="R27" s="54"/>
      <c r="S27" s="180" t="s">
        <v>93</v>
      </c>
      <c r="T27" s="181"/>
      <c r="U27" s="181"/>
      <c r="V27" s="182"/>
    </row>
    <row r="28" spans="1:22" ht="23.1" customHeight="1" x14ac:dyDescent="0.15">
      <c r="A28" s="152"/>
      <c r="B28" s="153"/>
      <c r="C28" s="170"/>
      <c r="D28" s="145" t="s">
        <v>101</v>
      </c>
      <c r="E28" s="146"/>
      <c r="F28" s="146"/>
      <c r="G28" s="186"/>
      <c r="H28" s="170"/>
      <c r="I28" s="145" t="s">
        <v>101</v>
      </c>
      <c r="J28" s="146"/>
      <c r="K28" s="146"/>
      <c r="L28" s="186"/>
      <c r="M28" s="170"/>
      <c r="N28" s="145" t="s">
        <v>101</v>
      </c>
      <c r="O28" s="146"/>
      <c r="P28" s="146"/>
      <c r="Q28" s="186"/>
      <c r="R28" s="187"/>
      <c r="S28" s="145" t="s">
        <v>101</v>
      </c>
      <c r="T28" s="146"/>
      <c r="U28" s="146"/>
      <c r="V28" s="186"/>
    </row>
    <row r="29" spans="1:22" ht="20.100000000000001" customHeight="1" thickBot="1" x14ac:dyDescent="0.2">
      <c r="A29" s="154"/>
      <c r="B29" s="155"/>
      <c r="C29" s="171"/>
      <c r="D29" s="316"/>
      <c r="E29" s="317"/>
      <c r="F29" s="317"/>
      <c r="G29" s="318"/>
      <c r="H29" s="171"/>
      <c r="I29" s="316"/>
      <c r="J29" s="317"/>
      <c r="K29" s="317"/>
      <c r="L29" s="318"/>
      <c r="M29" s="171"/>
      <c r="N29" s="316"/>
      <c r="O29" s="317"/>
      <c r="P29" s="317"/>
      <c r="Q29" s="318"/>
      <c r="R29" s="188"/>
      <c r="S29" s="158"/>
      <c r="T29" s="159"/>
      <c r="U29" s="159"/>
      <c r="V29" s="160"/>
    </row>
    <row r="30" spans="1:22" ht="39.950000000000003" customHeight="1" thickTop="1" x14ac:dyDescent="0.15">
      <c r="A30" s="176" t="s">
        <v>12</v>
      </c>
      <c r="B30" s="177"/>
      <c r="C30" s="38">
        <v>1800</v>
      </c>
      <c r="D30" s="33" t="s">
        <v>34</v>
      </c>
      <c r="E30" s="183">
        <f>SUM(E20:E21)</f>
        <v>0</v>
      </c>
      <c r="F30" s="183"/>
      <c r="G30" s="41" t="s">
        <v>11</v>
      </c>
      <c r="H30" s="40">
        <v>1800</v>
      </c>
      <c r="I30" s="33" t="s">
        <v>34</v>
      </c>
      <c r="J30" s="161">
        <f>SUM(J20:J21)</f>
        <v>0</v>
      </c>
      <c r="K30" s="161"/>
      <c r="L30" s="41" t="s">
        <v>11</v>
      </c>
      <c r="M30" s="40">
        <v>1800</v>
      </c>
      <c r="N30" s="42" t="s">
        <v>34</v>
      </c>
      <c r="O30" s="183">
        <f>SUM(O20:O21)</f>
        <v>0</v>
      </c>
      <c r="P30" s="183"/>
      <c r="Q30" s="41" t="s">
        <v>11</v>
      </c>
      <c r="R30" s="40">
        <v>1300</v>
      </c>
      <c r="S30" s="33" t="s">
        <v>34</v>
      </c>
      <c r="T30" s="161">
        <f>SUM(T20:T21)</f>
        <v>0</v>
      </c>
      <c r="U30" s="161"/>
      <c r="V30" s="39" t="s">
        <v>11</v>
      </c>
    </row>
    <row r="31" spans="1:22" ht="30" customHeight="1" thickBot="1" x14ac:dyDescent="0.2">
      <c r="A31" s="176"/>
      <c r="B31" s="177"/>
      <c r="C31" s="148" t="s">
        <v>13</v>
      </c>
      <c r="D31" s="149"/>
      <c r="E31" s="150">
        <f>C30*E30</f>
        <v>0</v>
      </c>
      <c r="F31" s="150"/>
      <c r="G31" s="151"/>
      <c r="H31" s="148" t="s">
        <v>13</v>
      </c>
      <c r="I31" s="149"/>
      <c r="J31" s="150">
        <f>H30*J30</f>
        <v>0</v>
      </c>
      <c r="K31" s="150"/>
      <c r="L31" s="151"/>
      <c r="M31" s="148" t="s">
        <v>13</v>
      </c>
      <c r="N31" s="149"/>
      <c r="O31" s="150">
        <f>M30*O30</f>
        <v>0</v>
      </c>
      <c r="P31" s="150"/>
      <c r="Q31" s="151"/>
      <c r="R31" s="148" t="s">
        <v>13</v>
      </c>
      <c r="S31" s="149"/>
      <c r="T31" s="150">
        <f>R30*T30</f>
        <v>0</v>
      </c>
      <c r="U31" s="150"/>
      <c r="V31" s="151"/>
    </row>
    <row r="32" spans="1:22" ht="30" customHeight="1" thickBot="1" x14ac:dyDescent="0.2">
      <c r="A32" s="178"/>
      <c r="B32" s="179"/>
      <c r="C32" s="184" t="s">
        <v>29</v>
      </c>
      <c r="D32" s="185"/>
      <c r="E32" s="185"/>
      <c r="F32" s="185"/>
      <c r="G32" s="185"/>
      <c r="H32" s="185"/>
      <c r="I32" s="185"/>
      <c r="J32" s="185"/>
      <c r="K32" s="185"/>
      <c r="L32" s="185"/>
      <c r="M32" s="185"/>
      <c r="N32" s="185"/>
      <c r="O32" s="185"/>
      <c r="P32" s="185"/>
      <c r="Q32" s="185"/>
      <c r="R32" s="313">
        <f>SUM(E31:J31:O31:T31)</f>
        <v>0</v>
      </c>
      <c r="S32" s="314"/>
      <c r="T32" s="314"/>
      <c r="U32" s="314"/>
      <c r="V32" s="315"/>
    </row>
    <row r="33" spans="1:22" s="3" customFormat="1" ht="20.100000000000001" customHeight="1" x14ac:dyDescent="0.15">
      <c r="A33" s="162" t="s">
        <v>65</v>
      </c>
      <c r="B33" s="162"/>
      <c r="C33" s="162"/>
      <c r="D33" s="162"/>
      <c r="E33" s="162"/>
      <c r="F33" s="162"/>
      <c r="G33" s="162"/>
      <c r="H33" s="162"/>
      <c r="I33" s="162"/>
      <c r="J33" s="162"/>
      <c r="K33" s="162"/>
      <c r="L33" s="162"/>
      <c r="M33" s="162"/>
      <c r="N33" s="162"/>
      <c r="O33" s="162"/>
      <c r="P33" s="162"/>
      <c r="Q33" s="162"/>
      <c r="R33" s="162"/>
      <c r="S33" s="162"/>
      <c r="T33" s="162"/>
      <c r="U33" s="162"/>
      <c r="V33" s="162"/>
    </row>
    <row r="34" spans="1:22" s="3" customFormat="1" ht="20.100000000000001" customHeight="1" x14ac:dyDescent="0.15">
      <c r="A34" s="162" t="s">
        <v>73</v>
      </c>
      <c r="B34" s="162"/>
      <c r="C34" s="162"/>
      <c r="D34" s="162"/>
      <c r="E34" s="162"/>
      <c r="F34" s="162"/>
      <c r="G34" s="162"/>
      <c r="H34" s="162"/>
      <c r="I34" s="162"/>
      <c r="J34" s="162"/>
      <c r="K34" s="162"/>
      <c r="L34" s="162"/>
      <c r="M34" s="162"/>
      <c r="N34" s="162"/>
      <c r="O34" s="162"/>
      <c r="P34" s="162"/>
      <c r="Q34" s="162"/>
      <c r="R34" s="162"/>
      <c r="S34" s="162"/>
      <c r="T34" s="162"/>
      <c r="U34" s="162"/>
      <c r="V34" s="162"/>
    </row>
    <row r="35" spans="1:22" s="3" customFormat="1" ht="20.100000000000001" customHeight="1" x14ac:dyDescent="0.15">
      <c r="A35" s="144" t="s">
        <v>99</v>
      </c>
      <c r="B35" s="144"/>
      <c r="C35" s="144"/>
      <c r="D35" s="144"/>
      <c r="E35" s="144"/>
      <c r="F35" s="144"/>
      <c r="G35" s="144"/>
      <c r="H35" s="144"/>
      <c r="I35" s="144"/>
      <c r="J35" s="144"/>
      <c r="K35" s="144"/>
      <c r="L35" s="144"/>
      <c r="M35" s="144"/>
      <c r="N35" s="144"/>
      <c r="O35" s="144"/>
      <c r="P35" s="144"/>
      <c r="Q35" s="144"/>
      <c r="R35" s="144"/>
      <c r="S35" s="144"/>
      <c r="T35" s="144"/>
      <c r="U35" s="144"/>
      <c r="V35" s="144"/>
    </row>
    <row r="36" spans="1:22" s="3" customFormat="1" ht="20.100000000000001" customHeight="1" x14ac:dyDescent="0.15">
      <c r="A36" s="64"/>
      <c r="B36" s="64"/>
      <c r="C36" s="64"/>
      <c r="D36" s="64"/>
      <c r="E36" s="64"/>
      <c r="F36" s="64"/>
      <c r="G36" s="64"/>
      <c r="H36" s="64"/>
      <c r="I36" s="64"/>
      <c r="J36" s="64"/>
      <c r="K36" s="64"/>
      <c r="L36" s="64"/>
      <c r="M36" s="64"/>
      <c r="N36" s="64"/>
      <c r="O36" s="64"/>
      <c r="P36" s="64"/>
      <c r="Q36" s="64"/>
      <c r="R36" s="64"/>
      <c r="S36" s="64"/>
      <c r="T36" s="64"/>
      <c r="U36" s="64"/>
      <c r="V36" s="64"/>
    </row>
    <row r="37" spans="1:22" s="3" customFormat="1" ht="20.100000000000001" customHeight="1" thickBot="1" x14ac:dyDescent="0.2">
      <c r="A37" s="284" t="s">
        <v>35</v>
      </c>
      <c r="B37" s="284"/>
      <c r="C37" s="63" t="s">
        <v>36</v>
      </c>
      <c r="D37" s="63"/>
      <c r="E37" s="63"/>
      <c r="F37" s="63"/>
      <c r="G37" s="63"/>
      <c r="H37" s="63"/>
      <c r="I37" s="63"/>
      <c r="J37" s="63"/>
      <c r="K37" s="63"/>
      <c r="L37" s="58"/>
      <c r="M37" s="58"/>
      <c r="N37" s="64"/>
      <c r="O37" s="64"/>
      <c r="P37" s="64"/>
      <c r="Q37" s="64"/>
      <c r="R37" s="64"/>
      <c r="S37" s="64"/>
      <c r="T37" s="64"/>
      <c r="U37" s="64"/>
      <c r="V37" s="64"/>
    </row>
    <row r="38" spans="1:22" s="3" customFormat="1" ht="45" customHeight="1" x14ac:dyDescent="0.15">
      <c r="A38" s="297" t="s">
        <v>124</v>
      </c>
      <c r="B38" s="298"/>
      <c r="C38" s="299"/>
      <c r="D38" s="300"/>
      <c r="E38" s="300"/>
      <c r="F38" s="300"/>
      <c r="G38" s="300"/>
      <c r="H38" s="300"/>
      <c r="I38" s="300"/>
      <c r="J38" s="300"/>
      <c r="K38" s="300"/>
      <c r="L38" s="301"/>
      <c r="M38" s="302" t="s">
        <v>37</v>
      </c>
      <c r="N38" s="64"/>
      <c r="O38" s="64"/>
      <c r="P38" s="64"/>
      <c r="Q38" s="64"/>
      <c r="R38" s="64"/>
      <c r="S38" s="64"/>
      <c r="T38" s="64"/>
      <c r="U38" s="64"/>
      <c r="V38" s="64"/>
    </row>
    <row r="39" spans="1:22" s="3" customFormat="1" ht="39.950000000000003" customHeight="1" thickBot="1" x14ac:dyDescent="0.2">
      <c r="A39" s="305" t="s">
        <v>125</v>
      </c>
      <c r="B39" s="306"/>
      <c r="C39" s="129"/>
      <c r="D39" s="130" t="s">
        <v>67</v>
      </c>
      <c r="E39" s="131"/>
      <c r="F39" s="132"/>
      <c r="G39" s="163" t="s">
        <v>68</v>
      </c>
      <c r="H39" s="164"/>
      <c r="I39" s="132"/>
      <c r="J39" s="133" t="s">
        <v>81</v>
      </c>
      <c r="K39" s="165"/>
      <c r="L39" s="166"/>
      <c r="M39" s="303"/>
      <c r="N39" s="64"/>
      <c r="O39" s="64"/>
      <c r="P39" s="64"/>
      <c r="Q39" s="64"/>
      <c r="R39" s="64"/>
      <c r="S39" s="64"/>
      <c r="T39" s="64"/>
      <c r="U39" s="64"/>
      <c r="V39" s="64"/>
    </row>
    <row r="40" spans="1:22" s="3" customFormat="1" ht="30" customHeight="1" x14ac:dyDescent="0.15">
      <c r="A40" s="307" t="s">
        <v>126</v>
      </c>
      <c r="B40" s="308"/>
      <c r="C40" s="134"/>
      <c r="D40" s="136" t="s">
        <v>105</v>
      </c>
      <c r="E40" s="136"/>
      <c r="F40" s="136"/>
      <c r="G40" s="136"/>
      <c r="H40" s="135"/>
      <c r="I40" s="136" t="s">
        <v>106</v>
      </c>
      <c r="J40" s="136"/>
      <c r="K40" s="136"/>
      <c r="L40" s="137"/>
      <c r="M40" s="303"/>
      <c r="N40" s="64"/>
      <c r="O40" s="64"/>
      <c r="P40" s="64"/>
      <c r="Q40" s="64"/>
      <c r="R40" s="64"/>
      <c r="S40" s="64"/>
      <c r="T40" s="64"/>
      <c r="U40" s="64"/>
      <c r="V40" s="64"/>
    </row>
    <row r="41" spans="1:22" s="3" customFormat="1" ht="30" customHeight="1" x14ac:dyDescent="0.15">
      <c r="A41" s="309"/>
      <c r="B41" s="310"/>
      <c r="C41" s="138" t="s">
        <v>117</v>
      </c>
      <c r="D41" s="139"/>
      <c r="E41" s="139"/>
      <c r="F41" s="139"/>
      <c r="G41" s="139"/>
      <c r="H41" s="139"/>
      <c r="I41" s="139"/>
      <c r="J41" s="139"/>
      <c r="K41" s="139"/>
      <c r="L41" s="140"/>
      <c r="M41" s="303"/>
      <c r="N41" s="64"/>
      <c r="O41" s="64"/>
      <c r="P41" s="64"/>
      <c r="Q41" s="64"/>
      <c r="R41" s="64"/>
      <c r="S41" s="64"/>
      <c r="T41" s="64"/>
      <c r="U41" s="64"/>
      <c r="V41" s="64"/>
    </row>
    <row r="42" spans="1:22" s="3" customFormat="1" ht="30" customHeight="1" thickBot="1" x14ac:dyDescent="0.2">
      <c r="A42" s="311"/>
      <c r="B42" s="312"/>
      <c r="C42" s="141"/>
      <c r="D42" s="142"/>
      <c r="E42" s="142"/>
      <c r="F42" s="142"/>
      <c r="G42" s="142"/>
      <c r="H42" s="142"/>
      <c r="I42" s="142"/>
      <c r="J42" s="142"/>
      <c r="K42" s="142"/>
      <c r="L42" s="143"/>
      <c r="M42" s="304"/>
      <c r="N42" s="64"/>
      <c r="O42" s="64"/>
      <c r="P42" s="64"/>
      <c r="Q42" s="64"/>
      <c r="R42" s="64"/>
      <c r="S42" s="64"/>
      <c r="T42" s="64"/>
      <c r="U42" s="64"/>
      <c r="V42" s="64"/>
    </row>
    <row r="43" spans="1:22" s="3" customFormat="1" ht="30" customHeight="1" x14ac:dyDescent="0.15">
      <c r="A43" s="156" t="s">
        <v>41</v>
      </c>
      <c r="B43" s="157"/>
      <c r="C43" s="200"/>
      <c r="D43" s="201"/>
      <c r="E43" s="201"/>
      <c r="F43" s="201"/>
      <c r="G43" s="201"/>
      <c r="H43" s="201"/>
      <c r="I43" s="201"/>
      <c r="J43" s="196" t="s">
        <v>38</v>
      </c>
      <c r="K43" s="196"/>
      <c r="L43" s="197"/>
      <c r="M43" s="58"/>
      <c r="N43" s="64"/>
      <c r="O43" s="64"/>
      <c r="P43" s="64"/>
      <c r="Q43" s="64"/>
      <c r="R43" s="64"/>
      <c r="S43" s="64"/>
      <c r="T43" s="64"/>
      <c r="U43" s="64"/>
      <c r="V43" s="64"/>
    </row>
    <row r="44" spans="1:22" s="3" customFormat="1" ht="35.1" customHeight="1" x14ac:dyDescent="0.15">
      <c r="A44" s="236" t="s">
        <v>102</v>
      </c>
      <c r="B44" s="237"/>
      <c r="C44" s="202"/>
      <c r="D44" s="203"/>
      <c r="E44" s="203"/>
      <c r="F44" s="203"/>
      <c r="G44" s="203"/>
      <c r="H44" s="203"/>
      <c r="I44" s="203"/>
      <c r="J44" s="198" t="s">
        <v>39</v>
      </c>
      <c r="K44" s="198"/>
      <c r="L44" s="199"/>
      <c r="M44" s="58"/>
      <c r="N44" s="64"/>
      <c r="O44" s="64"/>
      <c r="P44" s="64"/>
      <c r="Q44" s="64"/>
      <c r="R44" s="64"/>
      <c r="S44" s="64"/>
      <c r="T44" s="64"/>
      <c r="U44" s="64"/>
      <c r="V44" s="64"/>
    </row>
    <row r="45" spans="1:22" s="3" customFormat="1" ht="30" customHeight="1" thickBot="1" x14ac:dyDescent="0.2">
      <c r="A45" s="238" t="s">
        <v>40</v>
      </c>
      <c r="B45" s="239"/>
      <c r="C45" s="240"/>
      <c r="D45" s="241"/>
      <c r="E45" s="241"/>
      <c r="F45" s="241"/>
      <c r="G45" s="241"/>
      <c r="H45" s="241"/>
      <c r="I45" s="241"/>
      <c r="J45" s="241"/>
      <c r="K45" s="241"/>
      <c r="L45" s="242"/>
      <c r="M45" s="58"/>
      <c r="N45" s="64"/>
      <c r="O45" s="64"/>
      <c r="P45" s="64"/>
      <c r="Q45" s="64"/>
      <c r="R45" s="64"/>
      <c r="S45" s="64"/>
      <c r="T45" s="64"/>
      <c r="U45" s="64"/>
      <c r="V45" s="64"/>
    </row>
    <row r="46" spans="1:22" s="3" customFormat="1" ht="20.100000000000001" customHeight="1" x14ac:dyDescent="0.15">
      <c r="A46" s="64" t="s">
        <v>108</v>
      </c>
      <c r="B46" s="65"/>
      <c r="C46" s="66"/>
      <c r="D46" s="66"/>
      <c r="E46" s="66"/>
      <c r="F46" s="66"/>
      <c r="G46" s="66"/>
      <c r="H46" s="66"/>
      <c r="I46" s="66"/>
      <c r="J46" s="66"/>
      <c r="K46" s="66"/>
      <c r="L46" s="66"/>
      <c r="M46" s="58"/>
      <c r="N46" s="64"/>
      <c r="O46" s="64"/>
      <c r="P46" s="64"/>
      <c r="Q46" s="64"/>
      <c r="R46" s="64"/>
      <c r="S46" s="64"/>
      <c r="T46" s="64"/>
      <c r="U46" s="64"/>
      <c r="V46" s="64"/>
    </row>
    <row r="47" spans="1:22" s="3" customFormat="1" ht="20.100000000000001" customHeight="1" x14ac:dyDescent="0.15">
      <c r="A47" s="67" t="s">
        <v>92</v>
      </c>
      <c r="B47" s="58"/>
      <c r="C47" s="58"/>
      <c r="D47" s="58"/>
      <c r="E47" s="58"/>
      <c r="F47" s="58"/>
      <c r="G47" s="58"/>
      <c r="H47" s="58"/>
      <c r="I47" s="58"/>
      <c r="J47" s="58"/>
      <c r="K47" s="58"/>
      <c r="L47" s="58"/>
      <c r="M47" s="58"/>
      <c r="N47" s="64"/>
      <c r="O47" s="64"/>
      <c r="P47" s="64"/>
      <c r="Q47" s="64"/>
      <c r="R47" s="64"/>
      <c r="S47" s="64"/>
      <c r="T47" s="64"/>
      <c r="U47" s="64"/>
      <c r="V47" s="64"/>
    </row>
    <row r="48" spans="1:22" ht="15" customHeight="1" x14ac:dyDescent="0.15">
      <c r="A48" s="58"/>
      <c r="B48" s="58"/>
      <c r="C48" s="58"/>
      <c r="D48" s="58"/>
      <c r="E48" s="58"/>
      <c r="F48" s="58"/>
      <c r="G48" s="58"/>
      <c r="H48" s="58"/>
      <c r="I48" s="58"/>
      <c r="J48" s="58"/>
      <c r="K48" s="58"/>
      <c r="L48" s="58"/>
      <c r="M48" s="58"/>
      <c r="N48" s="58"/>
      <c r="O48" s="58"/>
      <c r="P48" s="58"/>
      <c r="Q48" s="58"/>
      <c r="R48" s="58"/>
      <c r="S48" s="58"/>
      <c r="T48" s="58"/>
      <c r="U48" s="58"/>
      <c r="V48" s="58"/>
    </row>
    <row r="49" spans="1:25" ht="24.75" customHeight="1" thickBot="1" x14ac:dyDescent="0.2">
      <c r="A49" s="82" t="s">
        <v>44</v>
      </c>
      <c r="B49" s="82"/>
      <c r="C49" s="58"/>
      <c r="D49" s="58"/>
      <c r="E49" s="58" t="s">
        <v>103</v>
      </c>
      <c r="F49" s="31"/>
      <c r="G49" s="58"/>
      <c r="H49" s="58"/>
      <c r="I49" s="58"/>
      <c r="J49" s="58"/>
      <c r="K49" s="58"/>
      <c r="L49" s="58"/>
      <c r="M49" s="58"/>
      <c r="N49" s="58"/>
      <c r="O49" s="58"/>
      <c r="P49" s="58"/>
      <c r="Q49" s="58"/>
      <c r="R49" s="58"/>
      <c r="S49" s="58"/>
      <c r="T49" s="58"/>
      <c r="U49" s="58"/>
      <c r="V49" s="58"/>
      <c r="W49" s="83"/>
      <c r="X49" s="83"/>
      <c r="Y49" s="83"/>
    </row>
    <row r="50" spans="1:25" ht="49.5" customHeight="1" thickBot="1" x14ac:dyDescent="0.2">
      <c r="A50" s="227" t="s">
        <v>55</v>
      </c>
      <c r="B50" s="228"/>
      <c r="C50" s="84"/>
      <c r="D50" s="229" t="s">
        <v>45</v>
      </c>
      <c r="E50" s="230"/>
      <c r="F50" s="230"/>
      <c r="G50" s="230"/>
      <c r="H50" s="231"/>
      <c r="I50" s="84"/>
      <c r="J50" s="230" t="s">
        <v>46</v>
      </c>
      <c r="K50" s="230"/>
      <c r="L50" s="230"/>
      <c r="M50" s="230"/>
      <c r="N50" s="230"/>
      <c r="O50" s="232"/>
      <c r="P50" s="233"/>
      <c r="Q50" s="234"/>
      <c r="R50" s="234"/>
      <c r="S50" s="235"/>
      <c r="T50" s="87"/>
      <c r="U50" s="58"/>
      <c r="V50" s="58"/>
    </row>
    <row r="51" spans="1:25" ht="30" customHeight="1" thickBot="1" x14ac:dyDescent="0.2">
      <c r="A51" s="189" t="s">
        <v>47</v>
      </c>
      <c r="B51" s="190"/>
      <c r="C51" s="194" t="s">
        <v>48</v>
      </c>
      <c r="D51" s="195"/>
      <c r="E51" s="215"/>
      <c r="F51" s="216"/>
      <c r="G51" s="216"/>
      <c r="H51" s="217"/>
      <c r="I51" s="85" t="s">
        <v>11</v>
      </c>
      <c r="J51" s="218"/>
      <c r="K51" s="219"/>
      <c r="L51" s="219"/>
      <c r="M51" s="219"/>
      <c r="N51" s="219"/>
      <c r="O51" s="219"/>
      <c r="P51" s="219"/>
      <c r="Q51" s="219"/>
      <c r="R51" s="219"/>
      <c r="S51" s="220"/>
      <c r="T51" s="58"/>
      <c r="U51" s="58"/>
      <c r="V51" s="58"/>
    </row>
    <row r="52" spans="1:25" ht="30" customHeight="1" thickBot="1" x14ac:dyDescent="0.2">
      <c r="A52" s="172"/>
      <c r="B52" s="191"/>
      <c r="C52" s="204" t="s">
        <v>49</v>
      </c>
      <c r="D52" s="205"/>
      <c r="E52" s="86"/>
      <c r="F52" s="206" t="s">
        <v>18</v>
      </c>
      <c r="G52" s="207"/>
      <c r="H52" s="207"/>
      <c r="I52" s="208"/>
      <c r="J52" s="194" t="s">
        <v>50</v>
      </c>
      <c r="K52" s="209"/>
      <c r="L52" s="209" t="s">
        <v>51</v>
      </c>
      <c r="M52" s="195"/>
      <c r="N52" s="221"/>
      <c r="O52" s="222"/>
      <c r="P52" s="222"/>
      <c r="Q52" s="222"/>
      <c r="R52" s="222"/>
      <c r="S52" s="223"/>
      <c r="T52" s="58"/>
      <c r="U52" s="58"/>
      <c r="V52" s="58"/>
    </row>
    <row r="53" spans="1:25" ht="30" customHeight="1" thickBot="1" x14ac:dyDescent="0.2">
      <c r="A53" s="192"/>
      <c r="B53" s="193"/>
      <c r="C53" s="204"/>
      <c r="D53" s="205"/>
      <c r="E53" s="86"/>
      <c r="F53" s="211" t="s">
        <v>52</v>
      </c>
      <c r="G53" s="212"/>
      <c r="H53" s="212"/>
      <c r="I53" s="213"/>
      <c r="J53" s="210"/>
      <c r="K53" s="210"/>
      <c r="L53" s="210" t="s">
        <v>53</v>
      </c>
      <c r="M53" s="214"/>
      <c r="N53" s="224"/>
      <c r="O53" s="225"/>
      <c r="P53" s="225"/>
      <c r="Q53" s="225"/>
      <c r="R53" s="225"/>
      <c r="S53" s="226"/>
      <c r="T53" s="58"/>
      <c r="U53" s="58"/>
      <c r="V53" s="58"/>
    </row>
    <row r="54" spans="1:25" ht="18" customHeight="1" x14ac:dyDescent="0.15">
      <c r="A54" s="88" t="s">
        <v>56</v>
      </c>
      <c r="B54" s="67"/>
      <c r="C54" s="67"/>
      <c r="D54" s="67"/>
      <c r="E54" s="67"/>
      <c r="F54" s="67"/>
      <c r="G54" s="67"/>
      <c r="H54" s="67"/>
      <c r="I54" s="67"/>
      <c r="J54" s="67"/>
      <c r="K54" s="67"/>
      <c r="L54" s="67"/>
      <c r="M54" s="67"/>
      <c r="N54" s="67"/>
      <c r="O54" s="67"/>
      <c r="P54" s="58"/>
      <c r="Q54" s="58"/>
      <c r="R54" s="58"/>
      <c r="S54" s="58"/>
      <c r="T54" s="58"/>
      <c r="U54" s="58"/>
      <c r="V54" s="58"/>
    </row>
    <row r="55" spans="1:25" ht="14.25" customHeight="1" x14ac:dyDescent="0.15">
      <c r="A55" s="88" t="s">
        <v>54</v>
      </c>
      <c r="B55" s="67"/>
      <c r="C55" s="67"/>
      <c r="D55" s="67"/>
      <c r="E55" s="67"/>
      <c r="F55" s="67"/>
      <c r="G55" s="67"/>
      <c r="H55" s="67"/>
      <c r="I55" s="67"/>
      <c r="J55" s="67"/>
      <c r="K55" s="67"/>
      <c r="L55" s="67"/>
      <c r="M55" s="67"/>
      <c r="N55" s="67"/>
      <c r="O55" s="67"/>
      <c r="P55" s="58"/>
      <c r="Q55" s="58"/>
      <c r="R55" s="58"/>
      <c r="S55" s="58"/>
      <c r="T55" s="58"/>
      <c r="U55" s="58"/>
      <c r="V55" s="58"/>
    </row>
    <row r="56" spans="1:25" ht="15.75" customHeight="1" x14ac:dyDescent="0.15">
      <c r="A56" s="88" t="s">
        <v>100</v>
      </c>
      <c r="B56" s="58"/>
      <c r="C56" s="58"/>
      <c r="D56" s="58"/>
      <c r="E56" s="58"/>
      <c r="F56" s="58"/>
      <c r="G56" s="58"/>
      <c r="H56" s="58"/>
      <c r="I56" s="58"/>
      <c r="J56" s="58"/>
      <c r="K56" s="58"/>
      <c r="L56" s="58"/>
      <c r="M56" s="58"/>
      <c r="N56" s="58"/>
      <c r="O56" s="58"/>
      <c r="P56" s="58"/>
      <c r="Q56" s="58"/>
      <c r="R56" s="58"/>
      <c r="S56" s="58"/>
      <c r="T56" s="58"/>
      <c r="U56" s="58"/>
      <c r="V56" s="58"/>
    </row>
    <row r="57" spans="1:25" s="2" customFormat="1" ht="19.5" customHeight="1" x14ac:dyDescent="0.15">
      <c r="A57"/>
      <c r="B57"/>
      <c r="C57"/>
      <c r="D57"/>
      <c r="E57"/>
      <c r="F57"/>
      <c r="G57"/>
      <c r="H57"/>
      <c r="I57"/>
      <c r="J57"/>
      <c r="K57"/>
      <c r="L57"/>
      <c r="M57"/>
      <c r="N57"/>
      <c r="O57"/>
      <c r="P57"/>
      <c r="Q57"/>
      <c r="R57"/>
      <c r="S57"/>
      <c r="T57"/>
      <c r="U57"/>
      <c r="V57"/>
    </row>
    <row r="58" spans="1:25" ht="19.5" hidden="1" customHeight="1" x14ac:dyDescent="0.15"/>
    <row r="59" spans="1:25" ht="13.5" hidden="1" customHeight="1" x14ac:dyDescent="0.15"/>
    <row r="66" spans="1:22" hidden="1" x14ac:dyDescent="0.15">
      <c r="A66" s="58"/>
      <c r="B66" s="58"/>
      <c r="C66" s="58"/>
      <c r="D66" s="58"/>
      <c r="E66" s="58"/>
      <c r="F66" s="58"/>
      <c r="G66" s="58"/>
      <c r="H66" s="58"/>
      <c r="I66" s="58"/>
      <c r="J66" s="58"/>
      <c r="K66" s="58"/>
      <c r="L66" s="58"/>
      <c r="M66" s="58"/>
      <c r="N66" s="58"/>
      <c r="O66" s="58"/>
      <c r="P66" s="58"/>
      <c r="Q66" s="58"/>
      <c r="R66" s="58"/>
      <c r="S66" s="58"/>
      <c r="T66" s="58"/>
      <c r="U66" s="58"/>
      <c r="V66" s="58"/>
    </row>
  </sheetData>
  <sheetProtection algorithmName="SHA-512" hashValue="WV6hz2/n5943WuDusBO2qcfR9JOFLB2RIqgGy7GuhCXpOmCC3eXMldKBWKtrPK1chQVDtSDmgrvfhS5+cxv2Jw==" saltValue="MOLdnDPaSQzGEffkhQSSYQ==" spinCount="100000" sheet="1" objects="1" scenarios="1" formatCells="0" formatColumns="0" formatRows="0"/>
  <dataConsolidate/>
  <mergeCells count="148">
    <mergeCell ref="A1:V1"/>
    <mergeCell ref="A2:V2"/>
    <mergeCell ref="T22:U22"/>
    <mergeCell ref="O20:P20"/>
    <mergeCell ref="M21:N21"/>
    <mergeCell ref="O21:P21"/>
    <mergeCell ref="O22:P22"/>
    <mergeCell ref="J22:K22"/>
    <mergeCell ref="A19:B19"/>
    <mergeCell ref="A6:B6"/>
    <mergeCell ref="A7:B7"/>
    <mergeCell ref="A8:B9"/>
    <mergeCell ref="A10:B10"/>
    <mergeCell ref="A11:B11"/>
    <mergeCell ref="A12:B12"/>
    <mergeCell ref="A13:B13"/>
    <mergeCell ref="A5:B5"/>
    <mergeCell ref="K6:V6"/>
    <mergeCell ref="C5:V5"/>
    <mergeCell ref="C15:V15"/>
    <mergeCell ref="A3:V3"/>
    <mergeCell ref="C6:D6"/>
    <mergeCell ref="F6:G6"/>
    <mergeCell ref="I6:J6"/>
    <mergeCell ref="A37:B37"/>
    <mergeCell ref="A38:B38"/>
    <mergeCell ref="C38:L38"/>
    <mergeCell ref="M38:M42"/>
    <mergeCell ref="A39:B39"/>
    <mergeCell ref="A40:B42"/>
    <mergeCell ref="M19:N19"/>
    <mergeCell ref="A34:V34"/>
    <mergeCell ref="R32:V32"/>
    <mergeCell ref="D29:G29"/>
    <mergeCell ref="I29:L29"/>
    <mergeCell ref="N29:Q29"/>
    <mergeCell ref="D27:G27"/>
    <mergeCell ref="I27:L27"/>
    <mergeCell ref="N27:Q27"/>
    <mergeCell ref="T20:U20"/>
    <mergeCell ref="I24:L24"/>
    <mergeCell ref="A23:B23"/>
    <mergeCell ref="C23:G23"/>
    <mergeCell ref="H23:L23"/>
    <mergeCell ref="M23:Q23"/>
    <mergeCell ref="R23:V23"/>
    <mergeCell ref="C22:D22"/>
    <mergeCell ref="J31:L31"/>
    <mergeCell ref="C9:V9"/>
    <mergeCell ref="N25:Q25"/>
    <mergeCell ref="D25:G25"/>
    <mergeCell ref="S24:V24"/>
    <mergeCell ref="S25:V25"/>
    <mergeCell ref="C7:V7"/>
    <mergeCell ref="D8:V8"/>
    <mergeCell ref="S26:V26"/>
    <mergeCell ref="D26:G26"/>
    <mergeCell ref="N24:Q24"/>
    <mergeCell ref="I26:L26"/>
    <mergeCell ref="D24:G24"/>
    <mergeCell ref="C21:D21"/>
    <mergeCell ref="E21:F21"/>
    <mergeCell ref="E20:F20"/>
    <mergeCell ref="C20:D20"/>
    <mergeCell ref="H22:I22"/>
    <mergeCell ref="H20:I20"/>
    <mergeCell ref="J21:K21"/>
    <mergeCell ref="T21:U21"/>
    <mergeCell ref="R22:S22"/>
    <mergeCell ref="J20:K20"/>
    <mergeCell ref="R21:S21"/>
    <mergeCell ref="C10:V10"/>
    <mergeCell ref="C11:V11"/>
    <mergeCell ref="C12:V12"/>
    <mergeCell ref="C13:V13"/>
    <mergeCell ref="R19:S19"/>
    <mergeCell ref="R20:S20"/>
    <mergeCell ref="A20:B22"/>
    <mergeCell ref="H21:I21"/>
    <mergeCell ref="M20:N20"/>
    <mergeCell ref="E22:F22"/>
    <mergeCell ref="M22:N22"/>
    <mergeCell ref="H19:I19"/>
    <mergeCell ref="C19:D19"/>
    <mergeCell ref="R17:V18"/>
    <mergeCell ref="A17:B18"/>
    <mergeCell ref="C17:G18"/>
    <mergeCell ref="H17:L18"/>
    <mergeCell ref="M17:Q18"/>
    <mergeCell ref="A15:B16"/>
    <mergeCell ref="A51:B53"/>
    <mergeCell ref="C51:D51"/>
    <mergeCell ref="J43:L43"/>
    <mergeCell ref="J44:L44"/>
    <mergeCell ref="C43:I43"/>
    <mergeCell ref="C44:I44"/>
    <mergeCell ref="C52:D53"/>
    <mergeCell ref="F52:I52"/>
    <mergeCell ref="J52:K53"/>
    <mergeCell ref="L52:M52"/>
    <mergeCell ref="F53:I53"/>
    <mergeCell ref="L53:M53"/>
    <mergeCell ref="E51:H51"/>
    <mergeCell ref="J51:S51"/>
    <mergeCell ref="N52:S52"/>
    <mergeCell ref="N53:S53"/>
    <mergeCell ref="A50:B50"/>
    <mergeCell ref="D50:H50"/>
    <mergeCell ref="J50:O50"/>
    <mergeCell ref="P50:S50"/>
    <mergeCell ref="A44:B44"/>
    <mergeCell ref="A45:B45"/>
    <mergeCell ref="C45:L45"/>
    <mergeCell ref="E30:F30"/>
    <mergeCell ref="C32:Q32"/>
    <mergeCell ref="S28:V28"/>
    <mergeCell ref="T30:U30"/>
    <mergeCell ref="I28:L28"/>
    <mergeCell ref="H28:H29"/>
    <mergeCell ref="M28:M29"/>
    <mergeCell ref="R31:S31"/>
    <mergeCell ref="R28:R29"/>
    <mergeCell ref="D28:G28"/>
    <mergeCell ref="N28:Q28"/>
    <mergeCell ref="D40:G40"/>
    <mergeCell ref="I40:L40"/>
    <mergeCell ref="C41:L42"/>
    <mergeCell ref="A35:V35"/>
    <mergeCell ref="I25:L25"/>
    <mergeCell ref="M31:N31"/>
    <mergeCell ref="O31:Q31"/>
    <mergeCell ref="A27:B29"/>
    <mergeCell ref="A43:B43"/>
    <mergeCell ref="S29:V29"/>
    <mergeCell ref="C31:D31"/>
    <mergeCell ref="H31:I31"/>
    <mergeCell ref="J30:K30"/>
    <mergeCell ref="A33:V33"/>
    <mergeCell ref="G39:H39"/>
    <mergeCell ref="K39:L39"/>
    <mergeCell ref="N26:Q26"/>
    <mergeCell ref="C28:C29"/>
    <mergeCell ref="T31:V31"/>
    <mergeCell ref="A24:B26"/>
    <mergeCell ref="A30:B32"/>
    <mergeCell ref="S27:V27"/>
    <mergeCell ref="E31:G31"/>
    <mergeCell ref="O30:P30"/>
  </mergeCells>
  <phoneticPr fontId="1"/>
  <conditionalFormatting sqref="C23:G23">
    <cfRule type="expression" dxfId="15" priority="4">
      <formula>AND($E$20=0,$E$21=0)</formula>
    </cfRule>
  </conditionalFormatting>
  <conditionalFormatting sqref="H23:L23">
    <cfRule type="expression" dxfId="14" priority="3">
      <formula>AND($J$20=0,$J$21=0)</formula>
    </cfRule>
  </conditionalFormatting>
  <conditionalFormatting sqref="M23:Q23">
    <cfRule type="expression" dxfId="13" priority="2">
      <formula>AND($O$20=0,$O$21=0)</formula>
    </cfRule>
  </conditionalFormatting>
  <conditionalFormatting sqref="R23:V23">
    <cfRule type="expression" dxfId="12" priority="1">
      <formula>AND($T$20=0,$T$21=0)</formula>
    </cfRule>
  </conditionalFormatting>
  <dataValidations xWindow="387" yWindow="536" count="5">
    <dataValidation type="list" allowBlank="1" showInputMessage="1" showErrorMessage="1" sqref="C39:C40 C24:C28 M24:M28 H24:H28 E52:E53 F39 C50 I50 R24:R28 I39 H40" xr:uid="{00000000-0002-0000-0000-000000000000}">
      <formula1>"○"</formula1>
    </dataValidation>
    <dataValidation type="list" allowBlank="1" showInputMessage="1" showErrorMessage="1" sqref="M19:N19" xr:uid="{00000000-0002-0000-0000-000004000000}">
      <formula1>"2027年11,2027年12,2028年1"</formula1>
    </dataValidation>
    <dataValidation type="list" allowBlank="1" showInputMessage="1" showErrorMessage="1" sqref="R19:S19 C19:D19" xr:uid="{00000000-0002-0000-0000-000005000000}">
      <formula1>"2027年3,2027年4,2027年5,2027年6,2027年7,2027年8,2027年9,2027年10,2027年11,2027年12,2028年1"</formula1>
    </dataValidation>
    <dataValidation type="whole" operator="greaterThanOrEqual" allowBlank="1" showInputMessage="1" showErrorMessage="1" prompt="合計5名以上となる人数をご入力ください。（追加申込の場合を除く）" sqref="E20:F20 J20:K20 O20:P20 T20:U20" xr:uid="{7C868226-757C-4502-A3A7-BDEFBD2135D2}">
      <formula1>5</formula1>
    </dataValidation>
    <dataValidation type="list" allowBlank="1" showInputMessage="1" showErrorMessage="1" sqref="H19:I19" xr:uid="{CDFF3D07-FFB1-42EC-BF29-6F98B41E5D0D}">
      <formula1>"2027年9,2027年10,2027年11,2027年12,2028年1"</formula1>
    </dataValidation>
  </dataValidations>
  <pageMargins left="0.7" right="0.7" top="0.75" bottom="0.75" header="0.3" footer="0.3"/>
  <pageSetup paperSize="9" scale="57" orientation="portrait" r:id="rId1"/>
  <drawing r:id="rId2"/>
  <extLst>
    <ext xmlns:x14="http://schemas.microsoft.com/office/spreadsheetml/2009/9/main" uri="{CCE6A557-97BC-4b89-ADB6-D9C93CAAB3DF}">
      <x14:dataValidations xmlns:xm="http://schemas.microsoft.com/office/excel/2006/main" xWindow="387" yWindow="536" count="5">
        <x14:dataValidation type="list" allowBlank="1" showInputMessage="1" showErrorMessage="1" xr:uid="{00000000-0002-0000-0000-000001000000}">
          <x14:formula1>
            <xm:f>IF($R19="2027年3",リスト!$C$30:$C$32,リスト!$C$2:$C$32)</xm:f>
          </x14:formula1>
          <xm:sqref>U19</xm:sqref>
        </x14:dataValidation>
        <x14:dataValidation type="list" allowBlank="1" showInputMessage="1" showErrorMessage="1" xr:uid="{F679EE71-9347-41B8-B015-92562B22F671}">
          <x14:formula1>
            <xm:f>リスト!$E$2:$E$7</xm:f>
          </x14:formula1>
          <xm:sqref>C23:V23</xm:sqref>
        </x14:dataValidation>
        <x14:dataValidation type="list" allowBlank="1" showInputMessage="1" showErrorMessage="1" xr:uid="{DA18A494-CDCA-452B-95BD-AE2C8B55519C}">
          <x14:formula1>
            <xm:f>IF($C19="2027年3",リスト!$C$30:$C$32,リスト!$C$2:$C$32)</xm:f>
          </x14:formula1>
          <xm:sqref>F19</xm:sqref>
        </x14:dataValidation>
        <x14:dataValidation type="list" allowBlank="1" showInputMessage="1" showErrorMessage="1" xr:uid="{461E9B05-EDE1-44DF-8EFA-C4B58C24D0D7}">
          <x14:formula1>
            <xm:f>IF($H19="2027年9",リスト!$C$21:$C$32,リスト!$C$2:$C$32)</xm:f>
          </x14:formula1>
          <xm:sqref>K19</xm:sqref>
        </x14:dataValidation>
        <x14:dataValidation type="list" allowBlank="1" showInputMessage="1" showErrorMessage="1" xr:uid="{25FE63F9-6E6E-4D72-8B0F-7E0A0BCB6EAD}">
          <x14:formula1>
            <xm:f>IF($M19="2027年11",リスト!$C$9:$C$32,リスト!$C$2:$C$32)</xm:f>
          </x14:formula1>
          <xm:sqref>P19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R215"/>
  <sheetViews>
    <sheetView view="pageBreakPreview" zoomScaleNormal="100" zoomScaleSheetLayoutView="100" workbookViewId="0">
      <selection activeCell="I1" sqref="I1:M1048576"/>
    </sheetView>
  </sheetViews>
  <sheetFormatPr defaultRowHeight="13.5" x14ac:dyDescent="0.15"/>
  <cols>
    <col min="1" max="1" width="4.625" customWidth="1"/>
    <col min="2" max="4" width="20.625" customWidth="1"/>
    <col min="5" max="5" width="25.625" customWidth="1"/>
    <col min="6" max="8" width="10.625" customWidth="1"/>
    <col min="9" max="10" width="6.625" style="98" hidden="1" customWidth="1"/>
    <col min="11" max="11" width="12.625" style="99" hidden="1" customWidth="1"/>
    <col min="12" max="12" width="15.625" style="99" hidden="1" customWidth="1"/>
    <col min="13" max="13" width="10.625" style="99" hidden="1" customWidth="1"/>
  </cols>
  <sheetData>
    <row r="1" spans="1:18" ht="32.25" customHeight="1" x14ac:dyDescent="0.15">
      <c r="A1" s="349" t="s">
        <v>115</v>
      </c>
      <c r="B1" s="349"/>
      <c r="C1" s="349"/>
      <c r="D1" s="349"/>
      <c r="E1" s="349"/>
      <c r="F1" s="349"/>
      <c r="G1" s="349"/>
      <c r="H1" s="349"/>
      <c r="I1" s="116"/>
      <c r="J1" s="116"/>
      <c r="K1" s="116"/>
      <c r="L1" s="116"/>
      <c r="M1" s="116"/>
    </row>
    <row r="2" spans="1:18" ht="19.5" customHeight="1" thickBot="1" x14ac:dyDescent="0.2">
      <c r="A2" s="58"/>
      <c r="B2" s="58"/>
      <c r="C2" s="58"/>
      <c r="D2" s="58"/>
      <c r="E2" s="58"/>
      <c r="F2" s="58"/>
      <c r="G2" s="58"/>
      <c r="H2" s="58"/>
      <c r="I2" s="58"/>
      <c r="J2" s="58"/>
      <c r="K2" s="58"/>
      <c r="L2" s="58"/>
      <c r="M2" s="58"/>
    </row>
    <row r="3" spans="1:18" ht="27.75" customHeight="1" x14ac:dyDescent="0.15">
      <c r="A3" s="59"/>
      <c r="B3" s="59"/>
      <c r="C3" s="60" t="s">
        <v>2</v>
      </c>
      <c r="D3" s="373" t="str">
        <f>IF(申込書!C7="","",申込書!C7)</f>
        <v/>
      </c>
      <c r="E3" s="374"/>
      <c r="F3" s="34"/>
      <c r="G3" s="34"/>
      <c r="H3" s="59"/>
      <c r="I3" s="363" t="s">
        <v>75</v>
      </c>
      <c r="J3" s="364"/>
      <c r="K3" s="364"/>
      <c r="L3" s="364"/>
      <c r="M3" s="365"/>
    </row>
    <row r="4" spans="1:18" x14ac:dyDescent="0.15">
      <c r="A4" s="59"/>
      <c r="B4" s="59"/>
      <c r="C4" s="61" t="s">
        <v>21</v>
      </c>
      <c r="D4" s="373" t="str">
        <f>IF(申込書!C10="","",申込書!C10)</f>
        <v/>
      </c>
      <c r="E4" s="374"/>
      <c r="F4" s="34"/>
      <c r="G4" s="34"/>
      <c r="H4" s="59"/>
      <c r="I4" s="366"/>
      <c r="J4" s="367"/>
      <c r="K4" s="367"/>
      <c r="L4" s="367"/>
      <c r="M4" s="368"/>
    </row>
    <row r="5" spans="1:18" ht="27" customHeight="1" x14ac:dyDescent="0.15">
      <c r="A5" s="59"/>
      <c r="B5" s="59"/>
      <c r="C5" s="62" t="s">
        <v>4</v>
      </c>
      <c r="D5" s="350" t="str">
        <f>IF(申込書!C11="","",申込書!C11)</f>
        <v/>
      </c>
      <c r="E5" s="351"/>
      <c r="F5" s="34"/>
      <c r="G5" s="34"/>
      <c r="H5" s="59" t="s">
        <v>10</v>
      </c>
      <c r="I5" s="357" t="s">
        <v>84</v>
      </c>
      <c r="J5" s="358"/>
      <c r="K5" s="358"/>
      <c r="L5" s="358"/>
      <c r="M5" s="359"/>
    </row>
    <row r="6" spans="1:18" ht="24.95" customHeight="1" x14ac:dyDescent="0.15">
      <c r="A6" s="59"/>
      <c r="B6" s="59"/>
      <c r="C6" s="59"/>
      <c r="D6" s="59"/>
      <c r="E6" s="59"/>
      <c r="F6" s="59"/>
      <c r="G6" s="59"/>
      <c r="H6" s="59"/>
      <c r="I6" s="360"/>
      <c r="J6" s="361"/>
      <c r="K6" s="361"/>
      <c r="L6" s="361"/>
      <c r="M6" s="362"/>
    </row>
    <row r="7" spans="1:18" ht="24.95" customHeight="1" x14ac:dyDescent="0.15">
      <c r="A7" s="59"/>
      <c r="B7" s="59"/>
      <c r="C7" s="59"/>
      <c r="D7" s="59"/>
      <c r="E7" s="59"/>
      <c r="F7" s="59"/>
      <c r="G7" s="59"/>
      <c r="H7" s="59"/>
      <c r="I7" s="118" t="s">
        <v>88</v>
      </c>
      <c r="J7" s="119"/>
      <c r="K7" s="119"/>
      <c r="L7" s="119"/>
      <c r="M7" s="120" t="str">
        <f>IF($M$12=2,"入力必須","")</f>
        <v/>
      </c>
    </row>
    <row r="8" spans="1:18" ht="24.95" customHeight="1" x14ac:dyDescent="0.15">
      <c r="A8" s="59"/>
      <c r="B8" s="59"/>
      <c r="C8" s="59"/>
      <c r="D8" s="59"/>
      <c r="E8" s="59"/>
      <c r="F8" s="59"/>
      <c r="G8" s="59"/>
      <c r="H8" s="59"/>
      <c r="I8" s="121"/>
      <c r="J8" s="122"/>
      <c r="K8" s="122"/>
      <c r="L8" s="128" t="s">
        <v>87</v>
      </c>
      <c r="M8" s="124"/>
    </row>
    <row r="9" spans="1:18" ht="24.95" customHeight="1" x14ac:dyDescent="0.15">
      <c r="A9" s="59"/>
      <c r="B9" s="59"/>
      <c r="C9" s="59"/>
      <c r="D9" s="59"/>
      <c r="E9" s="59"/>
      <c r="F9" s="59"/>
      <c r="G9" s="59"/>
      <c r="H9" s="59"/>
      <c r="I9" s="125" t="s">
        <v>85</v>
      </c>
      <c r="J9" s="126"/>
      <c r="K9" s="126"/>
      <c r="L9" s="126"/>
      <c r="M9" s="108" t="b">
        <v>0</v>
      </c>
    </row>
    <row r="10" spans="1:18" ht="24.95" customHeight="1" x14ac:dyDescent="0.15">
      <c r="A10" s="59"/>
      <c r="B10" s="59"/>
      <c r="C10" s="59"/>
      <c r="D10" s="59"/>
      <c r="E10" s="59"/>
      <c r="F10" s="59"/>
      <c r="G10" s="59"/>
      <c r="H10" s="59"/>
      <c r="I10" s="121" t="s">
        <v>69</v>
      </c>
      <c r="J10" s="126"/>
      <c r="K10" s="126"/>
      <c r="L10" s="126"/>
      <c r="M10" s="108" t="b">
        <v>0</v>
      </c>
    </row>
    <row r="11" spans="1:18" ht="24.95" customHeight="1" thickBot="1" x14ac:dyDescent="0.2">
      <c r="A11" s="59"/>
      <c r="B11" s="59"/>
      <c r="C11" s="59"/>
      <c r="D11" s="59"/>
      <c r="E11" s="59"/>
      <c r="F11" s="59"/>
      <c r="G11" s="59"/>
      <c r="H11" s="59"/>
      <c r="I11" s="127" t="s">
        <v>130</v>
      </c>
      <c r="J11" s="126"/>
      <c r="K11" s="126"/>
      <c r="L11" s="126"/>
      <c r="M11" s="114"/>
    </row>
    <row r="12" spans="1:18" ht="24.95" customHeight="1" x14ac:dyDescent="0.15">
      <c r="A12" s="369" t="s">
        <v>76</v>
      </c>
      <c r="B12" s="370"/>
      <c r="C12" s="371" t="s">
        <v>82</v>
      </c>
      <c r="D12" s="371"/>
      <c r="E12" s="371"/>
      <c r="F12" s="371"/>
      <c r="G12" s="371"/>
      <c r="H12" s="372"/>
      <c r="I12" s="352" t="s">
        <v>89</v>
      </c>
      <c r="J12" s="353"/>
      <c r="K12" s="354"/>
      <c r="L12" s="355"/>
      <c r="M12" s="356">
        <v>1</v>
      </c>
    </row>
    <row r="13" spans="1:18" ht="39.950000000000003" customHeight="1" x14ac:dyDescent="0.15">
      <c r="A13" s="377" t="s">
        <v>22</v>
      </c>
      <c r="B13" s="379" t="s">
        <v>0</v>
      </c>
      <c r="C13" s="381" t="s">
        <v>127</v>
      </c>
      <c r="D13" s="383" t="s">
        <v>128</v>
      </c>
      <c r="E13" s="383" t="s">
        <v>129</v>
      </c>
      <c r="F13" s="385" t="s">
        <v>23</v>
      </c>
      <c r="G13" s="106" t="s">
        <v>42</v>
      </c>
      <c r="H13" s="387" t="s">
        <v>104</v>
      </c>
      <c r="I13" s="110" t="s">
        <v>70</v>
      </c>
      <c r="J13" s="111" t="s">
        <v>71</v>
      </c>
      <c r="K13" s="375" t="s">
        <v>86</v>
      </c>
      <c r="L13" s="375" t="s">
        <v>72</v>
      </c>
      <c r="M13" s="375" t="s">
        <v>9</v>
      </c>
      <c r="R13" s="112"/>
    </row>
    <row r="14" spans="1:18" x14ac:dyDescent="0.15">
      <c r="A14" s="378"/>
      <c r="B14" s="380"/>
      <c r="C14" s="382"/>
      <c r="D14" s="384"/>
      <c r="E14" s="384"/>
      <c r="F14" s="386"/>
      <c r="G14" s="105" t="str">
        <f>IF(OR(申込書!$C$25&lt;&gt;"",申込書!$H$25&lt;&gt;"",申込書!$M$25&lt;&gt;"",申込書!$C$26&lt;&gt;"",申込書!$H$26&lt;&gt;"",申込書!$M$26&lt;&gt;""),"※入力必須","")</f>
        <v/>
      </c>
      <c r="H14" s="388"/>
      <c r="I14" s="113" t="str">
        <f>IF($M$12=2,"入力必須","")</f>
        <v/>
      </c>
      <c r="J14" s="109"/>
      <c r="K14" s="376"/>
      <c r="L14" s="376"/>
      <c r="M14" s="376"/>
    </row>
    <row r="15" spans="1:18" ht="20.100000000000001" customHeight="1" x14ac:dyDescent="0.15">
      <c r="A15" s="9" t="s">
        <v>24</v>
      </c>
      <c r="B15" s="68" t="s">
        <v>83</v>
      </c>
      <c r="C15" s="10" t="s">
        <v>25</v>
      </c>
      <c r="D15" s="11" t="s">
        <v>26</v>
      </c>
      <c r="E15" s="12" t="s">
        <v>27</v>
      </c>
      <c r="F15" s="76">
        <v>20190101</v>
      </c>
      <c r="G15" s="13" t="s">
        <v>43</v>
      </c>
      <c r="H15" s="69" t="s">
        <v>74</v>
      </c>
      <c r="I15" s="90">
        <v>1</v>
      </c>
      <c r="J15" s="91"/>
      <c r="K15" s="92">
        <v>12345678</v>
      </c>
      <c r="L15" s="93">
        <v>123456789000</v>
      </c>
      <c r="M15" s="13"/>
    </row>
    <row r="16" spans="1:18" ht="20.100000000000001" customHeight="1" x14ac:dyDescent="0.15">
      <c r="A16" s="101">
        <v>1</v>
      </c>
      <c r="B16" s="102"/>
      <c r="C16" s="14"/>
      <c r="D16" s="15"/>
      <c r="E16" s="16"/>
      <c r="F16" s="77"/>
      <c r="G16" s="17"/>
      <c r="H16" s="70"/>
      <c r="I16" s="94"/>
      <c r="J16" s="95"/>
      <c r="K16" s="96"/>
      <c r="L16" s="97"/>
      <c r="M16" s="100"/>
    </row>
    <row r="17" spans="1:13" ht="20.100000000000001" customHeight="1" x14ac:dyDescent="0.15">
      <c r="A17" s="101">
        <v>2</v>
      </c>
      <c r="B17" s="102"/>
      <c r="C17" s="14"/>
      <c r="D17" s="15"/>
      <c r="E17" s="16"/>
      <c r="F17" s="77"/>
      <c r="G17" s="17"/>
      <c r="H17" s="70"/>
      <c r="I17" s="94"/>
      <c r="J17" s="95"/>
      <c r="K17" s="96"/>
      <c r="L17" s="97"/>
      <c r="M17" s="100"/>
    </row>
    <row r="18" spans="1:13" ht="20.100000000000001" customHeight="1" x14ac:dyDescent="0.15">
      <c r="A18" s="101">
        <v>3</v>
      </c>
      <c r="B18" s="102"/>
      <c r="C18" s="14"/>
      <c r="D18" s="15"/>
      <c r="E18" s="16"/>
      <c r="F18" s="77"/>
      <c r="G18" s="17"/>
      <c r="H18" s="70"/>
      <c r="I18" s="94"/>
      <c r="J18" s="95"/>
      <c r="K18" s="96"/>
      <c r="L18" s="97"/>
      <c r="M18" s="100"/>
    </row>
    <row r="19" spans="1:13" ht="20.100000000000001" customHeight="1" x14ac:dyDescent="0.15">
      <c r="A19" s="101">
        <v>4</v>
      </c>
      <c r="B19" s="102"/>
      <c r="C19" s="14"/>
      <c r="D19" s="15"/>
      <c r="E19" s="16"/>
      <c r="F19" s="77"/>
      <c r="G19" s="17"/>
      <c r="H19" s="70"/>
      <c r="I19" s="94"/>
      <c r="J19" s="95"/>
      <c r="K19" s="96"/>
      <c r="L19" s="97"/>
      <c r="M19" s="100"/>
    </row>
    <row r="20" spans="1:13" ht="20.100000000000001" customHeight="1" x14ac:dyDescent="0.15">
      <c r="A20" s="101">
        <v>5</v>
      </c>
      <c r="B20" s="102"/>
      <c r="C20" s="14"/>
      <c r="D20" s="15"/>
      <c r="E20" s="16"/>
      <c r="F20" s="77"/>
      <c r="G20" s="17"/>
      <c r="H20" s="70"/>
      <c r="I20" s="94"/>
      <c r="J20" s="95"/>
      <c r="K20" s="96"/>
      <c r="L20" s="97"/>
      <c r="M20" s="100"/>
    </row>
    <row r="21" spans="1:13" ht="20.100000000000001" customHeight="1" x14ac:dyDescent="0.15">
      <c r="A21" s="101">
        <v>6</v>
      </c>
      <c r="B21" s="102"/>
      <c r="C21" s="14"/>
      <c r="D21" s="15"/>
      <c r="E21" s="16"/>
      <c r="F21" s="77"/>
      <c r="G21" s="17"/>
      <c r="H21" s="70"/>
      <c r="I21" s="94"/>
      <c r="J21" s="95"/>
      <c r="K21" s="96"/>
      <c r="L21" s="97"/>
      <c r="M21" s="100"/>
    </row>
    <row r="22" spans="1:13" ht="20.100000000000001" customHeight="1" x14ac:dyDescent="0.15">
      <c r="A22" s="101">
        <v>7</v>
      </c>
      <c r="B22" s="102"/>
      <c r="C22" s="14"/>
      <c r="D22" s="15"/>
      <c r="E22" s="16"/>
      <c r="F22" s="77"/>
      <c r="G22" s="17"/>
      <c r="H22" s="70"/>
      <c r="I22" s="94"/>
      <c r="J22" s="95"/>
      <c r="K22" s="96"/>
      <c r="L22" s="97"/>
      <c r="M22" s="100"/>
    </row>
    <row r="23" spans="1:13" ht="20.100000000000001" customHeight="1" x14ac:dyDescent="0.15">
      <c r="A23" s="101">
        <v>8</v>
      </c>
      <c r="B23" s="102"/>
      <c r="C23" s="14"/>
      <c r="D23" s="15"/>
      <c r="E23" s="16"/>
      <c r="F23" s="77"/>
      <c r="G23" s="17"/>
      <c r="H23" s="70"/>
      <c r="I23" s="94"/>
      <c r="J23" s="95"/>
      <c r="K23" s="96"/>
      <c r="L23" s="97"/>
      <c r="M23" s="100"/>
    </row>
    <row r="24" spans="1:13" ht="20.100000000000001" customHeight="1" x14ac:dyDescent="0.15">
      <c r="A24" s="101">
        <v>9</v>
      </c>
      <c r="B24" s="102"/>
      <c r="C24" s="14"/>
      <c r="D24" s="15"/>
      <c r="E24" s="16"/>
      <c r="F24" s="77"/>
      <c r="G24" s="17"/>
      <c r="H24" s="70"/>
      <c r="I24" s="94"/>
      <c r="J24" s="95"/>
      <c r="K24" s="96"/>
      <c r="L24" s="97"/>
      <c r="M24" s="100"/>
    </row>
    <row r="25" spans="1:13" ht="20.100000000000001" customHeight="1" x14ac:dyDescent="0.15">
      <c r="A25" s="101">
        <v>10</v>
      </c>
      <c r="B25" s="102"/>
      <c r="C25" s="14"/>
      <c r="D25" s="15"/>
      <c r="E25" s="16"/>
      <c r="F25" s="77"/>
      <c r="G25" s="17"/>
      <c r="H25" s="70"/>
      <c r="I25" s="94"/>
      <c r="J25" s="95"/>
      <c r="K25" s="96"/>
      <c r="L25" s="97"/>
      <c r="M25" s="100"/>
    </row>
    <row r="26" spans="1:13" ht="20.100000000000001" customHeight="1" x14ac:dyDescent="0.15">
      <c r="A26" s="101">
        <v>11</v>
      </c>
      <c r="B26" s="102"/>
      <c r="C26" s="14"/>
      <c r="D26" s="15"/>
      <c r="E26" s="16"/>
      <c r="F26" s="77"/>
      <c r="G26" s="17"/>
      <c r="H26" s="70"/>
      <c r="I26" s="94"/>
      <c r="J26" s="95"/>
      <c r="K26" s="96"/>
      <c r="L26" s="97"/>
      <c r="M26" s="100"/>
    </row>
    <row r="27" spans="1:13" ht="20.100000000000001" customHeight="1" x14ac:dyDescent="0.15">
      <c r="A27" s="101">
        <v>12</v>
      </c>
      <c r="B27" s="102"/>
      <c r="C27" s="14"/>
      <c r="D27" s="15"/>
      <c r="E27" s="16"/>
      <c r="F27" s="77"/>
      <c r="G27" s="17"/>
      <c r="H27" s="70"/>
      <c r="I27" s="94"/>
      <c r="J27" s="95"/>
      <c r="K27" s="96"/>
      <c r="L27" s="97"/>
      <c r="M27" s="100"/>
    </row>
    <row r="28" spans="1:13" ht="20.100000000000001" customHeight="1" x14ac:dyDescent="0.15">
      <c r="A28" s="101">
        <v>13</v>
      </c>
      <c r="B28" s="102"/>
      <c r="C28" s="14"/>
      <c r="D28" s="15"/>
      <c r="E28" s="16"/>
      <c r="F28" s="77"/>
      <c r="G28" s="17"/>
      <c r="H28" s="70"/>
      <c r="I28" s="94"/>
      <c r="J28" s="95"/>
      <c r="K28" s="96"/>
      <c r="L28" s="97"/>
      <c r="M28" s="100"/>
    </row>
    <row r="29" spans="1:13" ht="20.100000000000001" customHeight="1" x14ac:dyDescent="0.15">
      <c r="A29" s="101">
        <v>14</v>
      </c>
      <c r="B29" s="102"/>
      <c r="C29" s="14"/>
      <c r="D29" s="15"/>
      <c r="E29" s="16"/>
      <c r="F29" s="77"/>
      <c r="G29" s="17"/>
      <c r="H29" s="70"/>
      <c r="I29" s="94"/>
      <c r="J29" s="95"/>
      <c r="K29" s="96"/>
      <c r="L29" s="97"/>
      <c r="M29" s="100"/>
    </row>
    <row r="30" spans="1:13" ht="20.100000000000001" customHeight="1" x14ac:dyDescent="0.15">
      <c r="A30" s="101">
        <v>15</v>
      </c>
      <c r="B30" s="102"/>
      <c r="C30" s="14"/>
      <c r="D30" s="15"/>
      <c r="E30" s="16"/>
      <c r="F30" s="77"/>
      <c r="G30" s="17"/>
      <c r="H30" s="70"/>
      <c r="I30" s="94"/>
      <c r="J30" s="95"/>
      <c r="K30" s="96"/>
      <c r="L30" s="97"/>
      <c r="M30" s="100"/>
    </row>
    <row r="31" spans="1:13" ht="20.100000000000001" customHeight="1" x14ac:dyDescent="0.15">
      <c r="A31" s="101">
        <v>16</v>
      </c>
      <c r="B31" s="102"/>
      <c r="C31" s="14"/>
      <c r="D31" s="15"/>
      <c r="E31" s="16"/>
      <c r="F31" s="77"/>
      <c r="G31" s="17"/>
      <c r="H31" s="70"/>
      <c r="I31" s="94"/>
      <c r="J31" s="95"/>
      <c r="K31" s="96"/>
      <c r="L31" s="97"/>
      <c r="M31" s="100"/>
    </row>
    <row r="32" spans="1:13" ht="20.100000000000001" customHeight="1" x14ac:dyDescent="0.15">
      <c r="A32" s="101">
        <v>17</v>
      </c>
      <c r="B32" s="102"/>
      <c r="C32" s="14"/>
      <c r="D32" s="15"/>
      <c r="E32" s="16"/>
      <c r="F32" s="77"/>
      <c r="G32" s="17"/>
      <c r="H32" s="70"/>
      <c r="I32" s="94"/>
      <c r="J32" s="95"/>
      <c r="K32" s="96"/>
      <c r="L32" s="97"/>
      <c r="M32" s="100"/>
    </row>
    <row r="33" spans="1:13" ht="20.100000000000001" customHeight="1" x14ac:dyDescent="0.15">
      <c r="A33" s="101">
        <v>18</v>
      </c>
      <c r="B33" s="102"/>
      <c r="C33" s="14"/>
      <c r="D33" s="15"/>
      <c r="E33" s="16"/>
      <c r="F33" s="77"/>
      <c r="G33" s="17"/>
      <c r="H33" s="70"/>
      <c r="I33" s="94"/>
      <c r="J33" s="95"/>
      <c r="K33" s="96"/>
      <c r="L33" s="97"/>
      <c r="M33" s="100"/>
    </row>
    <row r="34" spans="1:13" ht="20.100000000000001" customHeight="1" x14ac:dyDescent="0.15">
      <c r="A34" s="101">
        <v>19</v>
      </c>
      <c r="B34" s="102"/>
      <c r="C34" s="14"/>
      <c r="D34" s="15"/>
      <c r="E34" s="16"/>
      <c r="F34" s="77"/>
      <c r="G34" s="17"/>
      <c r="H34" s="70"/>
      <c r="I34" s="94"/>
      <c r="J34" s="95"/>
      <c r="K34" s="96"/>
      <c r="L34" s="97"/>
      <c r="M34" s="100"/>
    </row>
    <row r="35" spans="1:13" ht="20.100000000000001" customHeight="1" x14ac:dyDescent="0.15">
      <c r="A35" s="101">
        <v>20</v>
      </c>
      <c r="B35" s="102"/>
      <c r="C35" s="14"/>
      <c r="D35" s="15"/>
      <c r="E35" s="16"/>
      <c r="F35" s="77"/>
      <c r="G35" s="17"/>
      <c r="H35" s="70"/>
      <c r="I35" s="94"/>
      <c r="J35" s="95"/>
      <c r="K35" s="96"/>
      <c r="L35" s="97"/>
      <c r="M35" s="100"/>
    </row>
    <row r="36" spans="1:13" ht="20.100000000000001" customHeight="1" x14ac:dyDescent="0.15">
      <c r="A36" s="101">
        <v>21</v>
      </c>
      <c r="B36" s="102"/>
      <c r="C36" s="14"/>
      <c r="D36" s="15"/>
      <c r="E36" s="16"/>
      <c r="F36" s="77"/>
      <c r="G36" s="17"/>
      <c r="H36" s="70"/>
      <c r="I36" s="94"/>
      <c r="J36" s="95"/>
      <c r="K36" s="96"/>
      <c r="L36" s="97"/>
      <c r="M36" s="100"/>
    </row>
    <row r="37" spans="1:13" ht="20.100000000000001" customHeight="1" x14ac:dyDescent="0.15">
      <c r="A37" s="101">
        <v>22</v>
      </c>
      <c r="B37" s="102"/>
      <c r="C37" s="14"/>
      <c r="D37" s="15"/>
      <c r="E37" s="16"/>
      <c r="F37" s="77"/>
      <c r="G37" s="17"/>
      <c r="H37" s="70"/>
      <c r="I37" s="94"/>
      <c r="J37" s="95"/>
      <c r="K37" s="96"/>
      <c r="L37" s="97"/>
      <c r="M37" s="100"/>
    </row>
    <row r="38" spans="1:13" ht="20.100000000000001" customHeight="1" x14ac:dyDescent="0.15">
      <c r="A38" s="101">
        <v>23</v>
      </c>
      <c r="B38" s="102"/>
      <c r="C38" s="14"/>
      <c r="D38" s="15"/>
      <c r="E38" s="16"/>
      <c r="F38" s="77"/>
      <c r="G38" s="17"/>
      <c r="H38" s="70"/>
      <c r="I38" s="94"/>
      <c r="J38" s="95"/>
      <c r="K38" s="96"/>
      <c r="L38" s="97"/>
      <c r="M38" s="100"/>
    </row>
    <row r="39" spans="1:13" ht="20.100000000000001" customHeight="1" x14ac:dyDescent="0.15">
      <c r="A39" s="101">
        <v>24</v>
      </c>
      <c r="B39" s="102"/>
      <c r="C39" s="14"/>
      <c r="D39" s="15"/>
      <c r="E39" s="16"/>
      <c r="F39" s="77"/>
      <c r="G39" s="17"/>
      <c r="H39" s="70"/>
      <c r="I39" s="94"/>
      <c r="J39" s="95"/>
      <c r="K39" s="96"/>
      <c r="L39" s="97"/>
      <c r="M39" s="100"/>
    </row>
    <row r="40" spans="1:13" ht="20.100000000000001" customHeight="1" x14ac:dyDescent="0.15">
      <c r="A40" s="101">
        <v>25</v>
      </c>
      <c r="B40" s="102"/>
      <c r="C40" s="14"/>
      <c r="D40" s="15"/>
      <c r="E40" s="16"/>
      <c r="F40" s="77"/>
      <c r="G40" s="17"/>
      <c r="H40" s="70"/>
      <c r="I40" s="94"/>
      <c r="J40" s="95"/>
      <c r="K40" s="96"/>
      <c r="L40" s="97"/>
      <c r="M40" s="100"/>
    </row>
    <row r="41" spans="1:13" ht="20.100000000000001" customHeight="1" x14ac:dyDescent="0.15">
      <c r="A41" s="101">
        <v>26</v>
      </c>
      <c r="B41" s="102"/>
      <c r="C41" s="14"/>
      <c r="D41" s="15"/>
      <c r="E41" s="16"/>
      <c r="F41" s="77"/>
      <c r="G41" s="17"/>
      <c r="H41" s="70"/>
      <c r="I41" s="94"/>
      <c r="J41" s="95"/>
      <c r="K41" s="96"/>
      <c r="L41" s="97"/>
      <c r="M41" s="100"/>
    </row>
    <row r="42" spans="1:13" ht="20.100000000000001" customHeight="1" x14ac:dyDescent="0.15">
      <c r="A42" s="101">
        <v>27</v>
      </c>
      <c r="B42" s="102"/>
      <c r="C42" s="14"/>
      <c r="D42" s="15"/>
      <c r="E42" s="16"/>
      <c r="F42" s="77"/>
      <c r="G42" s="17"/>
      <c r="H42" s="70"/>
      <c r="I42" s="94"/>
      <c r="J42" s="95"/>
      <c r="K42" s="96"/>
      <c r="L42" s="97"/>
      <c r="M42" s="100"/>
    </row>
    <row r="43" spans="1:13" ht="20.100000000000001" customHeight="1" x14ac:dyDescent="0.15">
      <c r="A43" s="101">
        <v>28</v>
      </c>
      <c r="B43" s="102"/>
      <c r="C43" s="14"/>
      <c r="D43" s="15"/>
      <c r="E43" s="16"/>
      <c r="F43" s="77"/>
      <c r="G43" s="17"/>
      <c r="H43" s="70"/>
      <c r="I43" s="94"/>
      <c r="J43" s="95"/>
      <c r="K43" s="96"/>
      <c r="L43" s="97"/>
      <c r="M43" s="100"/>
    </row>
    <row r="44" spans="1:13" ht="20.100000000000001" customHeight="1" x14ac:dyDescent="0.15">
      <c r="A44" s="101">
        <v>29</v>
      </c>
      <c r="B44" s="102"/>
      <c r="C44" s="14"/>
      <c r="D44" s="15"/>
      <c r="E44" s="16"/>
      <c r="F44" s="77"/>
      <c r="G44" s="17"/>
      <c r="H44" s="70"/>
      <c r="I44" s="94"/>
      <c r="J44" s="95"/>
      <c r="K44" s="96"/>
      <c r="L44" s="97"/>
      <c r="M44" s="100"/>
    </row>
    <row r="45" spans="1:13" ht="20.100000000000001" customHeight="1" x14ac:dyDescent="0.15">
      <c r="A45" s="101">
        <v>30</v>
      </c>
      <c r="B45" s="102"/>
      <c r="C45" s="14"/>
      <c r="D45" s="15"/>
      <c r="E45" s="16"/>
      <c r="F45" s="77"/>
      <c r="G45" s="17"/>
      <c r="H45" s="70"/>
      <c r="I45" s="94"/>
      <c r="J45" s="95"/>
      <c r="K45" s="96"/>
      <c r="L45" s="97"/>
      <c r="M45" s="100"/>
    </row>
    <row r="46" spans="1:13" ht="20.100000000000001" customHeight="1" x14ac:dyDescent="0.15">
      <c r="A46" s="101">
        <v>31</v>
      </c>
      <c r="B46" s="102"/>
      <c r="C46" s="14"/>
      <c r="D46" s="15"/>
      <c r="E46" s="16"/>
      <c r="F46" s="77"/>
      <c r="G46" s="17"/>
      <c r="H46" s="70"/>
      <c r="I46" s="94"/>
      <c r="J46" s="95"/>
      <c r="K46" s="96"/>
      <c r="L46" s="97"/>
      <c r="M46" s="100"/>
    </row>
    <row r="47" spans="1:13" ht="20.100000000000001" customHeight="1" x14ac:dyDescent="0.15">
      <c r="A47" s="101">
        <v>32</v>
      </c>
      <c r="B47" s="102"/>
      <c r="C47" s="14"/>
      <c r="D47" s="15"/>
      <c r="E47" s="16"/>
      <c r="F47" s="77"/>
      <c r="G47" s="17"/>
      <c r="H47" s="70"/>
      <c r="I47" s="94"/>
      <c r="J47" s="95"/>
      <c r="K47" s="96"/>
      <c r="L47" s="97"/>
      <c r="M47" s="100"/>
    </row>
    <row r="48" spans="1:13" ht="20.100000000000001" customHeight="1" x14ac:dyDescent="0.15">
      <c r="A48" s="101">
        <v>33</v>
      </c>
      <c r="B48" s="102"/>
      <c r="C48" s="14"/>
      <c r="D48" s="15"/>
      <c r="E48" s="16"/>
      <c r="F48" s="77"/>
      <c r="G48" s="17"/>
      <c r="H48" s="70"/>
      <c r="I48" s="94"/>
      <c r="J48" s="95"/>
      <c r="K48" s="96"/>
      <c r="L48" s="97"/>
      <c r="M48" s="100"/>
    </row>
    <row r="49" spans="1:13" ht="20.100000000000001" customHeight="1" x14ac:dyDescent="0.15">
      <c r="A49" s="101">
        <v>34</v>
      </c>
      <c r="B49" s="102"/>
      <c r="C49" s="14"/>
      <c r="D49" s="15"/>
      <c r="E49" s="16"/>
      <c r="F49" s="77"/>
      <c r="G49" s="17"/>
      <c r="H49" s="70"/>
      <c r="I49" s="94"/>
      <c r="J49" s="95"/>
      <c r="K49" s="96"/>
      <c r="L49" s="97"/>
      <c r="M49" s="100"/>
    </row>
    <row r="50" spans="1:13" ht="20.100000000000001" customHeight="1" x14ac:dyDescent="0.15">
      <c r="A50" s="101">
        <v>35</v>
      </c>
      <c r="B50" s="102"/>
      <c r="C50" s="14"/>
      <c r="D50" s="15"/>
      <c r="E50" s="16"/>
      <c r="F50" s="77"/>
      <c r="G50" s="17"/>
      <c r="H50" s="70"/>
      <c r="I50" s="94"/>
      <c r="J50" s="95"/>
      <c r="K50" s="96"/>
      <c r="L50" s="97"/>
      <c r="M50" s="100"/>
    </row>
    <row r="51" spans="1:13" ht="20.100000000000001" customHeight="1" x14ac:dyDescent="0.15">
      <c r="A51" s="101">
        <v>36</v>
      </c>
      <c r="B51" s="102"/>
      <c r="C51" s="14"/>
      <c r="D51" s="15"/>
      <c r="E51" s="16"/>
      <c r="F51" s="77"/>
      <c r="G51" s="17"/>
      <c r="H51" s="70"/>
      <c r="I51" s="94"/>
      <c r="J51" s="95"/>
      <c r="K51" s="96"/>
      <c r="L51" s="97"/>
      <c r="M51" s="100"/>
    </row>
    <row r="52" spans="1:13" ht="20.100000000000001" customHeight="1" x14ac:dyDescent="0.15">
      <c r="A52" s="101">
        <v>37</v>
      </c>
      <c r="B52" s="102"/>
      <c r="C52" s="14"/>
      <c r="D52" s="15"/>
      <c r="E52" s="16"/>
      <c r="F52" s="77"/>
      <c r="G52" s="17"/>
      <c r="H52" s="70"/>
      <c r="I52" s="94"/>
      <c r="J52" s="95"/>
      <c r="K52" s="96"/>
      <c r="L52" s="97"/>
      <c r="M52" s="100"/>
    </row>
    <row r="53" spans="1:13" ht="20.100000000000001" customHeight="1" x14ac:dyDescent="0.15">
      <c r="A53" s="101">
        <v>38</v>
      </c>
      <c r="B53" s="102"/>
      <c r="C53" s="14"/>
      <c r="D53" s="15"/>
      <c r="E53" s="16"/>
      <c r="F53" s="77"/>
      <c r="G53" s="17"/>
      <c r="H53" s="70"/>
      <c r="I53" s="94"/>
      <c r="J53" s="95"/>
      <c r="K53" s="96"/>
      <c r="L53" s="97"/>
      <c r="M53" s="100"/>
    </row>
    <row r="54" spans="1:13" ht="20.100000000000001" customHeight="1" x14ac:dyDescent="0.15">
      <c r="A54" s="101">
        <v>39</v>
      </c>
      <c r="B54" s="102"/>
      <c r="C54" s="14"/>
      <c r="D54" s="15"/>
      <c r="E54" s="16"/>
      <c r="F54" s="77"/>
      <c r="G54" s="17"/>
      <c r="H54" s="70"/>
      <c r="I54" s="94"/>
      <c r="J54" s="95"/>
      <c r="K54" s="96"/>
      <c r="L54" s="97"/>
      <c r="M54" s="100"/>
    </row>
    <row r="55" spans="1:13" ht="20.100000000000001" customHeight="1" x14ac:dyDescent="0.15">
      <c r="A55" s="101">
        <v>40</v>
      </c>
      <c r="B55" s="103"/>
      <c r="C55" s="18"/>
      <c r="D55" s="19"/>
      <c r="E55" s="20"/>
      <c r="F55" s="78"/>
      <c r="G55" s="21"/>
      <c r="H55" s="71"/>
      <c r="I55" s="94"/>
      <c r="J55" s="95"/>
      <c r="K55" s="96"/>
      <c r="L55" s="97"/>
      <c r="M55" s="100"/>
    </row>
    <row r="56" spans="1:13" ht="20.100000000000001" customHeight="1" x14ac:dyDescent="0.15">
      <c r="A56" s="101">
        <v>41</v>
      </c>
      <c r="B56" s="102"/>
      <c r="C56" s="14"/>
      <c r="D56" s="15"/>
      <c r="E56" s="16"/>
      <c r="F56" s="77"/>
      <c r="G56" s="17"/>
      <c r="H56" s="70"/>
      <c r="I56" s="94"/>
      <c r="J56" s="95"/>
      <c r="K56" s="96"/>
      <c r="L56" s="97"/>
      <c r="M56" s="100"/>
    </row>
    <row r="57" spans="1:13" ht="20.100000000000001" customHeight="1" x14ac:dyDescent="0.15">
      <c r="A57" s="101">
        <v>42</v>
      </c>
      <c r="B57" s="104"/>
      <c r="C57" s="22"/>
      <c r="D57" s="23"/>
      <c r="E57" s="7"/>
      <c r="F57" s="79"/>
      <c r="G57" s="24"/>
      <c r="H57" s="72"/>
      <c r="I57" s="94"/>
      <c r="J57" s="95"/>
      <c r="K57" s="96"/>
      <c r="L57" s="97"/>
      <c r="M57" s="100"/>
    </row>
    <row r="58" spans="1:13" ht="20.100000000000001" customHeight="1" x14ac:dyDescent="0.15">
      <c r="A58" s="101">
        <v>43</v>
      </c>
      <c r="B58" s="104"/>
      <c r="C58" s="22"/>
      <c r="D58" s="23"/>
      <c r="E58" s="7"/>
      <c r="F58" s="79"/>
      <c r="G58" s="24"/>
      <c r="H58" s="72"/>
      <c r="I58" s="94"/>
      <c r="J58" s="95"/>
      <c r="K58" s="96"/>
      <c r="L58" s="97"/>
      <c r="M58" s="100"/>
    </row>
    <row r="59" spans="1:13" ht="20.100000000000001" customHeight="1" x14ac:dyDescent="0.15">
      <c r="A59" s="101">
        <v>44</v>
      </c>
      <c r="B59" s="104"/>
      <c r="C59" s="22"/>
      <c r="D59" s="23"/>
      <c r="E59" s="7"/>
      <c r="F59" s="79"/>
      <c r="G59" s="24"/>
      <c r="H59" s="72"/>
      <c r="I59" s="94"/>
      <c r="J59" s="95"/>
      <c r="K59" s="96"/>
      <c r="L59" s="97"/>
      <c r="M59" s="100"/>
    </row>
    <row r="60" spans="1:13" ht="20.100000000000001" customHeight="1" x14ac:dyDescent="0.15">
      <c r="A60" s="101">
        <v>45</v>
      </c>
      <c r="B60" s="104"/>
      <c r="C60" s="22"/>
      <c r="D60" s="23"/>
      <c r="E60" s="7"/>
      <c r="F60" s="79"/>
      <c r="G60" s="24"/>
      <c r="H60" s="72"/>
      <c r="I60" s="94"/>
      <c r="J60" s="95"/>
      <c r="K60" s="96"/>
      <c r="L60" s="97"/>
      <c r="M60" s="100"/>
    </row>
    <row r="61" spans="1:13" ht="20.100000000000001" customHeight="1" x14ac:dyDescent="0.15">
      <c r="A61" s="101">
        <v>46</v>
      </c>
      <c r="B61" s="104"/>
      <c r="C61" s="22"/>
      <c r="D61" s="23"/>
      <c r="E61" s="7"/>
      <c r="F61" s="79"/>
      <c r="G61" s="24"/>
      <c r="H61" s="72"/>
      <c r="I61" s="94"/>
      <c r="J61" s="95"/>
      <c r="K61" s="96"/>
      <c r="L61" s="97"/>
      <c r="M61" s="100"/>
    </row>
    <row r="62" spans="1:13" ht="20.100000000000001" customHeight="1" x14ac:dyDescent="0.15">
      <c r="A62" s="101">
        <v>47</v>
      </c>
      <c r="B62" s="104"/>
      <c r="C62" s="22"/>
      <c r="D62" s="23"/>
      <c r="E62" s="7"/>
      <c r="F62" s="79"/>
      <c r="G62" s="24"/>
      <c r="H62" s="72"/>
      <c r="I62" s="94"/>
      <c r="J62" s="95"/>
      <c r="K62" s="96"/>
      <c r="L62" s="97"/>
      <c r="M62" s="100"/>
    </row>
    <row r="63" spans="1:13" ht="20.100000000000001" customHeight="1" x14ac:dyDescent="0.15">
      <c r="A63" s="101">
        <v>48</v>
      </c>
      <c r="B63" s="104"/>
      <c r="C63" s="22"/>
      <c r="D63" s="23"/>
      <c r="E63" s="7"/>
      <c r="F63" s="79"/>
      <c r="G63" s="24"/>
      <c r="H63" s="72"/>
      <c r="I63" s="94"/>
      <c r="J63" s="95"/>
      <c r="K63" s="96"/>
      <c r="L63" s="97"/>
      <c r="M63" s="100"/>
    </row>
    <row r="64" spans="1:13" ht="20.100000000000001" customHeight="1" x14ac:dyDescent="0.15">
      <c r="A64" s="101">
        <v>49</v>
      </c>
      <c r="B64" s="104"/>
      <c r="C64" s="22"/>
      <c r="D64" s="23"/>
      <c r="E64" s="7"/>
      <c r="F64" s="79"/>
      <c r="G64" s="24"/>
      <c r="H64" s="72"/>
      <c r="I64" s="94"/>
      <c r="J64" s="95"/>
      <c r="K64" s="96"/>
      <c r="L64" s="97"/>
      <c r="M64" s="100"/>
    </row>
    <row r="65" spans="1:13" ht="20.100000000000001" customHeight="1" x14ac:dyDescent="0.15">
      <c r="A65" s="101">
        <v>50</v>
      </c>
      <c r="B65" s="104"/>
      <c r="C65" s="22"/>
      <c r="D65" s="23"/>
      <c r="E65" s="7"/>
      <c r="F65" s="79"/>
      <c r="G65" s="24"/>
      <c r="H65" s="72"/>
      <c r="I65" s="94"/>
      <c r="J65" s="95"/>
      <c r="K65" s="96"/>
      <c r="L65" s="97"/>
      <c r="M65" s="100"/>
    </row>
    <row r="66" spans="1:13" ht="20.100000000000001" customHeight="1" x14ac:dyDescent="0.15">
      <c r="A66" s="101">
        <v>51</v>
      </c>
      <c r="B66" s="104"/>
      <c r="C66" s="22"/>
      <c r="D66" s="23"/>
      <c r="E66" s="7"/>
      <c r="F66" s="79"/>
      <c r="G66" s="24"/>
      <c r="H66" s="72"/>
      <c r="I66" s="94"/>
      <c r="J66" s="95"/>
      <c r="K66" s="96"/>
      <c r="L66" s="97"/>
      <c r="M66" s="100"/>
    </row>
    <row r="67" spans="1:13" ht="20.100000000000001" customHeight="1" x14ac:dyDescent="0.15">
      <c r="A67" s="101">
        <v>52</v>
      </c>
      <c r="B67" s="104"/>
      <c r="C67" s="22"/>
      <c r="D67" s="23"/>
      <c r="E67" s="7"/>
      <c r="F67" s="79"/>
      <c r="G67" s="24"/>
      <c r="H67" s="72"/>
      <c r="I67" s="94"/>
      <c r="J67" s="95"/>
      <c r="K67" s="96"/>
      <c r="L67" s="97"/>
      <c r="M67" s="100"/>
    </row>
    <row r="68" spans="1:13" ht="20.100000000000001" customHeight="1" x14ac:dyDescent="0.15">
      <c r="A68" s="101">
        <v>53</v>
      </c>
      <c r="B68" s="104"/>
      <c r="C68" s="22"/>
      <c r="D68" s="23"/>
      <c r="E68" s="7"/>
      <c r="F68" s="79"/>
      <c r="G68" s="24"/>
      <c r="H68" s="72"/>
      <c r="I68" s="94"/>
      <c r="J68" s="95"/>
      <c r="K68" s="96"/>
      <c r="L68" s="97"/>
      <c r="M68" s="100"/>
    </row>
    <row r="69" spans="1:13" ht="20.100000000000001" customHeight="1" x14ac:dyDescent="0.15">
      <c r="A69" s="101">
        <v>54</v>
      </c>
      <c r="B69" s="104"/>
      <c r="C69" s="22"/>
      <c r="D69" s="23"/>
      <c r="E69" s="7"/>
      <c r="F69" s="79"/>
      <c r="G69" s="24"/>
      <c r="H69" s="72"/>
      <c r="I69" s="94"/>
      <c r="J69" s="95"/>
      <c r="K69" s="96"/>
      <c r="L69" s="97"/>
      <c r="M69" s="100"/>
    </row>
    <row r="70" spans="1:13" ht="20.100000000000001" customHeight="1" x14ac:dyDescent="0.15">
      <c r="A70" s="101">
        <v>55</v>
      </c>
      <c r="B70" s="104"/>
      <c r="C70" s="22"/>
      <c r="D70" s="23"/>
      <c r="E70" s="7"/>
      <c r="F70" s="79"/>
      <c r="G70" s="24"/>
      <c r="H70" s="72"/>
      <c r="I70" s="94"/>
      <c r="J70" s="95"/>
      <c r="K70" s="96"/>
      <c r="L70" s="97"/>
      <c r="M70" s="100"/>
    </row>
    <row r="71" spans="1:13" ht="20.100000000000001" customHeight="1" x14ac:dyDescent="0.15">
      <c r="A71" s="101">
        <v>56</v>
      </c>
      <c r="B71" s="104"/>
      <c r="C71" s="22"/>
      <c r="D71" s="23"/>
      <c r="E71" s="7"/>
      <c r="F71" s="79"/>
      <c r="G71" s="24"/>
      <c r="H71" s="72"/>
      <c r="I71" s="94"/>
      <c r="J71" s="95"/>
      <c r="K71" s="96"/>
      <c r="L71" s="97"/>
      <c r="M71" s="100"/>
    </row>
    <row r="72" spans="1:13" ht="20.100000000000001" customHeight="1" x14ac:dyDescent="0.15">
      <c r="A72" s="101">
        <v>57</v>
      </c>
      <c r="B72" s="104"/>
      <c r="C72" s="22"/>
      <c r="D72" s="23"/>
      <c r="E72" s="7"/>
      <c r="F72" s="79"/>
      <c r="G72" s="24"/>
      <c r="H72" s="72"/>
      <c r="I72" s="94"/>
      <c r="J72" s="95"/>
      <c r="K72" s="96"/>
      <c r="L72" s="97"/>
      <c r="M72" s="100"/>
    </row>
    <row r="73" spans="1:13" ht="20.100000000000001" customHeight="1" x14ac:dyDescent="0.15">
      <c r="A73" s="101">
        <v>58</v>
      </c>
      <c r="B73" s="104"/>
      <c r="C73" s="22"/>
      <c r="D73" s="23"/>
      <c r="E73" s="7"/>
      <c r="F73" s="79"/>
      <c r="G73" s="24"/>
      <c r="H73" s="72"/>
      <c r="I73" s="94"/>
      <c r="J73" s="95"/>
      <c r="K73" s="96"/>
      <c r="L73" s="97"/>
      <c r="M73" s="100"/>
    </row>
    <row r="74" spans="1:13" ht="20.100000000000001" customHeight="1" x14ac:dyDescent="0.15">
      <c r="A74" s="101">
        <v>59</v>
      </c>
      <c r="B74" s="104"/>
      <c r="C74" s="22"/>
      <c r="D74" s="23"/>
      <c r="E74" s="7"/>
      <c r="F74" s="79"/>
      <c r="G74" s="24"/>
      <c r="H74" s="72"/>
      <c r="I74" s="94"/>
      <c r="J74" s="95"/>
      <c r="K74" s="96"/>
      <c r="L74" s="97"/>
      <c r="M74" s="100"/>
    </row>
    <row r="75" spans="1:13" ht="20.100000000000001" customHeight="1" x14ac:dyDescent="0.15">
      <c r="A75" s="101">
        <v>60</v>
      </c>
      <c r="B75" s="104"/>
      <c r="C75" s="22"/>
      <c r="D75" s="23"/>
      <c r="E75" s="7"/>
      <c r="F75" s="79"/>
      <c r="G75" s="24"/>
      <c r="H75" s="72"/>
      <c r="I75" s="94"/>
      <c r="J75" s="95"/>
      <c r="K75" s="96"/>
      <c r="L75" s="97"/>
      <c r="M75" s="100"/>
    </row>
    <row r="76" spans="1:13" ht="20.100000000000001" customHeight="1" x14ac:dyDescent="0.15">
      <c r="A76" s="101">
        <v>61</v>
      </c>
      <c r="B76" s="104"/>
      <c r="C76" s="22"/>
      <c r="D76" s="23"/>
      <c r="E76" s="7"/>
      <c r="F76" s="79"/>
      <c r="G76" s="24"/>
      <c r="H76" s="72"/>
      <c r="I76" s="94"/>
      <c r="J76" s="95"/>
      <c r="K76" s="96"/>
      <c r="L76" s="97"/>
      <c r="M76" s="100"/>
    </row>
    <row r="77" spans="1:13" ht="20.100000000000001" customHeight="1" x14ac:dyDescent="0.15">
      <c r="A77" s="101">
        <v>62</v>
      </c>
      <c r="B77" s="104"/>
      <c r="C77" s="22"/>
      <c r="D77" s="23"/>
      <c r="E77" s="7"/>
      <c r="F77" s="79"/>
      <c r="G77" s="24"/>
      <c r="H77" s="72"/>
      <c r="I77" s="94"/>
      <c r="J77" s="95"/>
      <c r="K77" s="96"/>
      <c r="L77" s="97"/>
      <c r="M77" s="100"/>
    </row>
    <row r="78" spans="1:13" ht="20.100000000000001" customHeight="1" x14ac:dyDescent="0.15">
      <c r="A78" s="101">
        <v>63</v>
      </c>
      <c r="B78" s="104"/>
      <c r="C78" s="22"/>
      <c r="D78" s="23"/>
      <c r="E78" s="7"/>
      <c r="F78" s="79"/>
      <c r="G78" s="24"/>
      <c r="H78" s="72"/>
      <c r="I78" s="94"/>
      <c r="J78" s="95"/>
      <c r="K78" s="96"/>
      <c r="L78" s="97"/>
      <c r="M78" s="100"/>
    </row>
    <row r="79" spans="1:13" ht="20.100000000000001" customHeight="1" x14ac:dyDescent="0.15">
      <c r="A79" s="101">
        <v>64</v>
      </c>
      <c r="B79" s="104"/>
      <c r="C79" s="22"/>
      <c r="D79" s="23"/>
      <c r="E79" s="7"/>
      <c r="F79" s="79"/>
      <c r="G79" s="24"/>
      <c r="H79" s="72"/>
      <c r="I79" s="94"/>
      <c r="J79" s="95"/>
      <c r="K79" s="96"/>
      <c r="L79" s="97"/>
      <c r="M79" s="100"/>
    </row>
    <row r="80" spans="1:13" ht="20.100000000000001" customHeight="1" x14ac:dyDescent="0.15">
      <c r="A80" s="101">
        <v>65</v>
      </c>
      <c r="B80" s="104"/>
      <c r="C80" s="22"/>
      <c r="D80" s="23"/>
      <c r="E80" s="7"/>
      <c r="F80" s="79"/>
      <c r="G80" s="24"/>
      <c r="H80" s="72"/>
      <c r="I80" s="94"/>
      <c r="J80" s="95"/>
      <c r="K80" s="96"/>
      <c r="L80" s="97"/>
      <c r="M80" s="100"/>
    </row>
    <row r="81" spans="1:13" ht="20.100000000000001" customHeight="1" x14ac:dyDescent="0.15">
      <c r="A81" s="101">
        <v>66</v>
      </c>
      <c r="B81" s="104"/>
      <c r="C81" s="22"/>
      <c r="D81" s="23"/>
      <c r="E81" s="7"/>
      <c r="F81" s="79"/>
      <c r="G81" s="24"/>
      <c r="H81" s="72"/>
      <c r="I81" s="94"/>
      <c r="J81" s="95"/>
      <c r="K81" s="96"/>
      <c r="L81" s="97"/>
      <c r="M81" s="100"/>
    </row>
    <row r="82" spans="1:13" ht="20.100000000000001" customHeight="1" x14ac:dyDescent="0.15">
      <c r="A82" s="101">
        <v>67</v>
      </c>
      <c r="B82" s="104"/>
      <c r="C82" s="22"/>
      <c r="D82" s="23"/>
      <c r="E82" s="7"/>
      <c r="F82" s="79"/>
      <c r="G82" s="24"/>
      <c r="H82" s="72"/>
      <c r="I82" s="94"/>
      <c r="J82" s="95"/>
      <c r="K82" s="96"/>
      <c r="L82" s="97"/>
      <c r="M82" s="100"/>
    </row>
    <row r="83" spans="1:13" ht="20.100000000000001" customHeight="1" x14ac:dyDescent="0.15">
      <c r="A83" s="101">
        <v>68</v>
      </c>
      <c r="B83" s="104"/>
      <c r="C83" s="22"/>
      <c r="D83" s="23"/>
      <c r="E83" s="7"/>
      <c r="F83" s="79"/>
      <c r="G83" s="24"/>
      <c r="H83" s="72"/>
      <c r="I83" s="94"/>
      <c r="J83" s="95"/>
      <c r="K83" s="96"/>
      <c r="L83" s="97"/>
      <c r="M83" s="100"/>
    </row>
    <row r="84" spans="1:13" ht="20.100000000000001" customHeight="1" x14ac:dyDescent="0.15">
      <c r="A84" s="101">
        <v>69</v>
      </c>
      <c r="B84" s="104"/>
      <c r="C84" s="22"/>
      <c r="D84" s="23"/>
      <c r="E84" s="7"/>
      <c r="F84" s="79"/>
      <c r="G84" s="24"/>
      <c r="H84" s="72"/>
      <c r="I84" s="94"/>
      <c r="J84" s="95"/>
      <c r="K84" s="96"/>
      <c r="L84" s="97"/>
      <c r="M84" s="100"/>
    </row>
    <row r="85" spans="1:13" ht="20.100000000000001" customHeight="1" x14ac:dyDescent="0.15">
      <c r="A85" s="101">
        <v>70</v>
      </c>
      <c r="B85" s="104"/>
      <c r="C85" s="22"/>
      <c r="D85" s="23"/>
      <c r="E85" s="7"/>
      <c r="F85" s="79"/>
      <c r="G85" s="24"/>
      <c r="H85" s="72"/>
      <c r="I85" s="94"/>
      <c r="J85" s="95"/>
      <c r="K85" s="96"/>
      <c r="L85" s="97"/>
      <c r="M85" s="100"/>
    </row>
    <row r="86" spans="1:13" ht="20.100000000000001" customHeight="1" x14ac:dyDescent="0.15">
      <c r="A86" s="101">
        <v>71</v>
      </c>
      <c r="B86" s="104"/>
      <c r="C86" s="22"/>
      <c r="D86" s="23"/>
      <c r="E86" s="7"/>
      <c r="F86" s="79"/>
      <c r="G86" s="24"/>
      <c r="H86" s="72"/>
      <c r="I86" s="94"/>
      <c r="J86" s="95"/>
      <c r="K86" s="96"/>
      <c r="L86" s="97"/>
      <c r="M86" s="100"/>
    </row>
    <row r="87" spans="1:13" ht="20.100000000000001" customHeight="1" x14ac:dyDescent="0.15">
      <c r="A87" s="101">
        <v>72</v>
      </c>
      <c r="B87" s="104"/>
      <c r="C87" s="22"/>
      <c r="D87" s="23"/>
      <c r="E87" s="7"/>
      <c r="F87" s="79"/>
      <c r="G87" s="24"/>
      <c r="H87" s="72"/>
      <c r="I87" s="94"/>
      <c r="J87" s="95"/>
      <c r="K87" s="96"/>
      <c r="L87" s="97"/>
      <c r="M87" s="100"/>
    </row>
    <row r="88" spans="1:13" ht="20.100000000000001" customHeight="1" x14ac:dyDescent="0.15">
      <c r="A88" s="101">
        <v>73</v>
      </c>
      <c r="B88" s="104"/>
      <c r="C88" s="22"/>
      <c r="D88" s="23"/>
      <c r="E88" s="7"/>
      <c r="F88" s="79"/>
      <c r="G88" s="24"/>
      <c r="H88" s="72"/>
      <c r="I88" s="94"/>
      <c r="J88" s="95"/>
      <c r="K88" s="96"/>
      <c r="L88" s="97"/>
      <c r="M88" s="100"/>
    </row>
    <row r="89" spans="1:13" ht="20.100000000000001" customHeight="1" x14ac:dyDescent="0.15">
      <c r="A89" s="101">
        <v>74</v>
      </c>
      <c r="B89" s="104"/>
      <c r="C89" s="22"/>
      <c r="D89" s="23"/>
      <c r="E89" s="7"/>
      <c r="F89" s="79"/>
      <c r="G89" s="24"/>
      <c r="H89" s="72"/>
      <c r="I89" s="94"/>
      <c r="J89" s="95"/>
      <c r="K89" s="96"/>
      <c r="L89" s="97"/>
      <c r="M89" s="100"/>
    </row>
    <row r="90" spans="1:13" ht="20.100000000000001" customHeight="1" x14ac:dyDescent="0.15">
      <c r="A90" s="101">
        <v>75</v>
      </c>
      <c r="B90" s="104"/>
      <c r="C90" s="22"/>
      <c r="D90" s="23"/>
      <c r="E90" s="7"/>
      <c r="F90" s="79"/>
      <c r="G90" s="24"/>
      <c r="H90" s="72"/>
      <c r="I90" s="94"/>
      <c r="J90" s="95"/>
      <c r="K90" s="96"/>
      <c r="L90" s="97"/>
      <c r="M90" s="100"/>
    </row>
    <row r="91" spans="1:13" ht="20.100000000000001" customHeight="1" x14ac:dyDescent="0.15">
      <c r="A91" s="101">
        <v>76</v>
      </c>
      <c r="B91" s="104"/>
      <c r="C91" s="22"/>
      <c r="D91" s="23"/>
      <c r="E91" s="7"/>
      <c r="F91" s="79"/>
      <c r="G91" s="24"/>
      <c r="H91" s="72"/>
      <c r="I91" s="94"/>
      <c r="J91" s="95"/>
      <c r="K91" s="96"/>
      <c r="L91" s="97"/>
      <c r="M91" s="100"/>
    </row>
    <row r="92" spans="1:13" ht="20.100000000000001" customHeight="1" x14ac:dyDescent="0.15">
      <c r="A92" s="101">
        <v>77</v>
      </c>
      <c r="B92" s="104"/>
      <c r="C92" s="22"/>
      <c r="D92" s="23"/>
      <c r="E92" s="7"/>
      <c r="F92" s="79"/>
      <c r="G92" s="24"/>
      <c r="H92" s="72"/>
      <c r="I92" s="94"/>
      <c r="J92" s="95"/>
      <c r="K92" s="96"/>
      <c r="L92" s="97"/>
      <c r="M92" s="100"/>
    </row>
    <row r="93" spans="1:13" ht="20.100000000000001" customHeight="1" x14ac:dyDescent="0.15">
      <c r="A93" s="101">
        <v>78</v>
      </c>
      <c r="B93" s="104"/>
      <c r="C93" s="22"/>
      <c r="D93" s="23"/>
      <c r="E93" s="7"/>
      <c r="F93" s="79"/>
      <c r="G93" s="24"/>
      <c r="H93" s="72"/>
      <c r="I93" s="94"/>
      <c r="J93" s="95"/>
      <c r="K93" s="96"/>
      <c r="L93" s="97"/>
      <c r="M93" s="100"/>
    </row>
    <row r="94" spans="1:13" ht="20.100000000000001" customHeight="1" x14ac:dyDescent="0.15">
      <c r="A94" s="101">
        <v>79</v>
      </c>
      <c r="B94" s="104"/>
      <c r="C94" s="22"/>
      <c r="D94" s="23"/>
      <c r="E94" s="7"/>
      <c r="F94" s="79"/>
      <c r="G94" s="24"/>
      <c r="H94" s="72"/>
      <c r="I94" s="94"/>
      <c r="J94" s="95"/>
      <c r="K94" s="96"/>
      <c r="L94" s="97"/>
      <c r="M94" s="100"/>
    </row>
    <row r="95" spans="1:13" ht="20.100000000000001" customHeight="1" x14ac:dyDescent="0.15">
      <c r="A95" s="101">
        <v>80</v>
      </c>
      <c r="B95" s="104"/>
      <c r="C95" s="22"/>
      <c r="D95" s="23"/>
      <c r="E95" s="7"/>
      <c r="F95" s="79"/>
      <c r="G95" s="24"/>
      <c r="H95" s="72"/>
      <c r="I95" s="94"/>
      <c r="J95" s="95"/>
      <c r="K95" s="96"/>
      <c r="L95" s="97"/>
      <c r="M95" s="100"/>
    </row>
    <row r="96" spans="1:13" ht="20.100000000000001" customHeight="1" x14ac:dyDescent="0.15">
      <c r="A96" s="101">
        <v>81</v>
      </c>
      <c r="B96" s="104"/>
      <c r="C96" s="22"/>
      <c r="D96" s="23"/>
      <c r="E96" s="7"/>
      <c r="F96" s="79"/>
      <c r="G96" s="24"/>
      <c r="H96" s="72"/>
      <c r="I96" s="94"/>
      <c r="J96" s="95"/>
      <c r="K96" s="96"/>
      <c r="L96" s="97"/>
      <c r="M96" s="100"/>
    </row>
    <row r="97" spans="1:13" ht="20.100000000000001" customHeight="1" x14ac:dyDescent="0.15">
      <c r="A97" s="101">
        <v>82</v>
      </c>
      <c r="B97" s="104"/>
      <c r="C97" s="22"/>
      <c r="D97" s="23"/>
      <c r="E97" s="7"/>
      <c r="F97" s="79"/>
      <c r="G97" s="24"/>
      <c r="H97" s="72"/>
      <c r="I97" s="94"/>
      <c r="J97" s="95"/>
      <c r="K97" s="96"/>
      <c r="L97" s="97"/>
      <c r="M97" s="100"/>
    </row>
    <row r="98" spans="1:13" ht="20.100000000000001" customHeight="1" x14ac:dyDescent="0.15">
      <c r="A98" s="101">
        <v>83</v>
      </c>
      <c r="B98" s="104"/>
      <c r="C98" s="22"/>
      <c r="D98" s="23"/>
      <c r="E98" s="7"/>
      <c r="F98" s="79"/>
      <c r="G98" s="24"/>
      <c r="H98" s="72"/>
      <c r="I98" s="94"/>
      <c r="J98" s="95"/>
      <c r="K98" s="96"/>
      <c r="L98" s="97"/>
      <c r="M98" s="100"/>
    </row>
    <row r="99" spans="1:13" ht="20.100000000000001" customHeight="1" x14ac:dyDescent="0.15">
      <c r="A99" s="101">
        <v>84</v>
      </c>
      <c r="B99" s="104"/>
      <c r="C99" s="22"/>
      <c r="D99" s="23"/>
      <c r="E99" s="7"/>
      <c r="F99" s="79"/>
      <c r="G99" s="24"/>
      <c r="H99" s="72"/>
      <c r="I99" s="94"/>
      <c r="J99" s="95"/>
      <c r="K99" s="96"/>
      <c r="L99" s="97"/>
      <c r="M99" s="100"/>
    </row>
    <row r="100" spans="1:13" ht="20.100000000000001" customHeight="1" x14ac:dyDescent="0.15">
      <c r="A100" s="101">
        <v>85</v>
      </c>
      <c r="B100" s="104"/>
      <c r="C100" s="22"/>
      <c r="D100" s="23"/>
      <c r="E100" s="7"/>
      <c r="F100" s="79"/>
      <c r="G100" s="24"/>
      <c r="H100" s="72"/>
      <c r="I100" s="94"/>
      <c r="J100" s="95"/>
      <c r="K100" s="96"/>
      <c r="L100" s="97"/>
      <c r="M100" s="100"/>
    </row>
    <row r="101" spans="1:13" ht="20.100000000000001" customHeight="1" x14ac:dyDescent="0.15">
      <c r="A101" s="101">
        <v>86</v>
      </c>
      <c r="B101" s="104"/>
      <c r="C101" s="22"/>
      <c r="D101" s="23"/>
      <c r="E101" s="7"/>
      <c r="F101" s="79"/>
      <c r="G101" s="24"/>
      <c r="H101" s="72"/>
      <c r="I101" s="94"/>
      <c r="J101" s="95"/>
      <c r="K101" s="96"/>
      <c r="L101" s="97"/>
      <c r="M101" s="100"/>
    </row>
    <row r="102" spans="1:13" ht="20.100000000000001" customHeight="1" x14ac:dyDescent="0.15">
      <c r="A102" s="101">
        <v>87</v>
      </c>
      <c r="B102" s="104"/>
      <c r="C102" s="22"/>
      <c r="D102" s="23"/>
      <c r="E102" s="7"/>
      <c r="F102" s="79"/>
      <c r="G102" s="24"/>
      <c r="H102" s="72"/>
      <c r="I102" s="94"/>
      <c r="J102" s="95"/>
      <c r="K102" s="96"/>
      <c r="L102" s="97"/>
      <c r="M102" s="100"/>
    </row>
    <row r="103" spans="1:13" ht="20.100000000000001" customHeight="1" x14ac:dyDescent="0.15">
      <c r="A103" s="101">
        <v>88</v>
      </c>
      <c r="B103" s="104"/>
      <c r="C103" s="22"/>
      <c r="D103" s="23"/>
      <c r="E103" s="7"/>
      <c r="F103" s="79"/>
      <c r="G103" s="24"/>
      <c r="H103" s="72"/>
      <c r="I103" s="94"/>
      <c r="J103" s="95"/>
      <c r="K103" s="96"/>
      <c r="L103" s="97"/>
      <c r="M103" s="100"/>
    </row>
    <row r="104" spans="1:13" ht="20.100000000000001" customHeight="1" x14ac:dyDescent="0.15">
      <c r="A104" s="101">
        <v>89</v>
      </c>
      <c r="B104" s="104"/>
      <c r="C104" s="22"/>
      <c r="D104" s="23"/>
      <c r="E104" s="7"/>
      <c r="F104" s="79"/>
      <c r="G104" s="24"/>
      <c r="H104" s="72"/>
      <c r="I104" s="94"/>
      <c r="J104" s="95"/>
      <c r="K104" s="96"/>
      <c r="L104" s="97"/>
      <c r="M104" s="100"/>
    </row>
    <row r="105" spans="1:13" ht="20.100000000000001" customHeight="1" x14ac:dyDescent="0.15">
      <c r="A105" s="101">
        <v>90</v>
      </c>
      <c r="B105" s="104"/>
      <c r="C105" s="22"/>
      <c r="D105" s="23"/>
      <c r="E105" s="7"/>
      <c r="F105" s="79"/>
      <c r="G105" s="24"/>
      <c r="H105" s="72"/>
      <c r="I105" s="94"/>
      <c r="J105" s="95"/>
      <c r="K105" s="96"/>
      <c r="L105" s="97"/>
      <c r="M105" s="100"/>
    </row>
    <row r="106" spans="1:13" ht="20.100000000000001" customHeight="1" x14ac:dyDescent="0.15">
      <c r="A106" s="101">
        <v>91</v>
      </c>
      <c r="B106" s="104"/>
      <c r="C106" s="22"/>
      <c r="D106" s="23"/>
      <c r="E106" s="7"/>
      <c r="F106" s="79"/>
      <c r="G106" s="24"/>
      <c r="H106" s="72"/>
      <c r="I106" s="94"/>
      <c r="J106" s="95"/>
      <c r="K106" s="96"/>
      <c r="L106" s="97"/>
      <c r="M106" s="100"/>
    </row>
    <row r="107" spans="1:13" ht="20.100000000000001" customHeight="1" x14ac:dyDescent="0.15">
      <c r="A107" s="101">
        <v>92</v>
      </c>
      <c r="B107" s="104"/>
      <c r="C107" s="22"/>
      <c r="D107" s="23"/>
      <c r="E107" s="7"/>
      <c r="F107" s="79"/>
      <c r="G107" s="24"/>
      <c r="H107" s="72"/>
      <c r="I107" s="94"/>
      <c r="J107" s="95"/>
      <c r="K107" s="96"/>
      <c r="L107" s="97"/>
      <c r="M107" s="100"/>
    </row>
    <row r="108" spans="1:13" ht="20.100000000000001" customHeight="1" x14ac:dyDescent="0.15">
      <c r="A108" s="101">
        <v>93</v>
      </c>
      <c r="B108" s="104"/>
      <c r="C108" s="22"/>
      <c r="D108" s="23"/>
      <c r="E108" s="7"/>
      <c r="F108" s="79"/>
      <c r="G108" s="24"/>
      <c r="H108" s="72"/>
      <c r="I108" s="94"/>
      <c r="J108" s="95"/>
      <c r="K108" s="96"/>
      <c r="L108" s="97"/>
      <c r="M108" s="100"/>
    </row>
    <row r="109" spans="1:13" ht="20.100000000000001" customHeight="1" x14ac:dyDescent="0.15">
      <c r="A109" s="101">
        <v>94</v>
      </c>
      <c r="B109" s="104"/>
      <c r="C109" s="22"/>
      <c r="D109" s="23"/>
      <c r="E109" s="7"/>
      <c r="F109" s="79"/>
      <c r="G109" s="24"/>
      <c r="H109" s="72"/>
      <c r="I109" s="94"/>
      <c r="J109" s="95"/>
      <c r="K109" s="96"/>
      <c r="L109" s="97"/>
      <c r="M109" s="100"/>
    </row>
    <row r="110" spans="1:13" ht="20.100000000000001" customHeight="1" x14ac:dyDescent="0.15">
      <c r="A110" s="101">
        <v>95</v>
      </c>
      <c r="B110" s="104"/>
      <c r="C110" s="22"/>
      <c r="D110" s="23"/>
      <c r="E110" s="7"/>
      <c r="F110" s="79"/>
      <c r="G110" s="24"/>
      <c r="H110" s="72"/>
      <c r="I110" s="94"/>
      <c r="J110" s="95"/>
      <c r="K110" s="96"/>
      <c r="L110" s="97"/>
      <c r="M110" s="100"/>
    </row>
    <row r="111" spans="1:13" ht="20.100000000000001" customHeight="1" x14ac:dyDescent="0.15">
      <c r="A111" s="101">
        <v>96</v>
      </c>
      <c r="B111" s="104"/>
      <c r="C111" s="22"/>
      <c r="D111" s="23"/>
      <c r="E111" s="7"/>
      <c r="F111" s="79"/>
      <c r="G111" s="24"/>
      <c r="H111" s="72"/>
      <c r="I111" s="94"/>
      <c r="J111" s="95"/>
      <c r="K111" s="96"/>
      <c r="L111" s="97"/>
      <c r="M111" s="100"/>
    </row>
    <row r="112" spans="1:13" ht="20.100000000000001" customHeight="1" x14ac:dyDescent="0.15">
      <c r="A112" s="101">
        <v>97</v>
      </c>
      <c r="B112" s="104"/>
      <c r="C112" s="22"/>
      <c r="D112" s="23"/>
      <c r="E112" s="7"/>
      <c r="F112" s="79"/>
      <c r="G112" s="24"/>
      <c r="H112" s="72"/>
      <c r="I112" s="94"/>
      <c r="J112" s="95"/>
      <c r="K112" s="96"/>
      <c r="L112" s="97"/>
      <c r="M112" s="100"/>
    </row>
    <row r="113" spans="1:13" ht="20.100000000000001" customHeight="1" x14ac:dyDescent="0.15">
      <c r="A113" s="101">
        <v>98</v>
      </c>
      <c r="B113" s="104"/>
      <c r="C113" s="22"/>
      <c r="D113" s="23"/>
      <c r="E113" s="7"/>
      <c r="F113" s="79"/>
      <c r="G113" s="24"/>
      <c r="H113" s="72"/>
      <c r="I113" s="94"/>
      <c r="J113" s="95"/>
      <c r="K113" s="96"/>
      <c r="L113" s="97"/>
      <c r="M113" s="100"/>
    </row>
    <row r="114" spans="1:13" ht="20.100000000000001" customHeight="1" x14ac:dyDescent="0.15">
      <c r="A114" s="101">
        <v>99</v>
      </c>
      <c r="B114" s="104"/>
      <c r="C114" s="22"/>
      <c r="D114" s="23"/>
      <c r="E114" s="7"/>
      <c r="F114" s="79"/>
      <c r="G114" s="24"/>
      <c r="H114" s="72"/>
      <c r="I114" s="94"/>
      <c r="J114" s="95"/>
      <c r="K114" s="96"/>
      <c r="L114" s="97"/>
      <c r="M114" s="100"/>
    </row>
    <row r="115" spans="1:13" ht="20.100000000000001" customHeight="1" x14ac:dyDescent="0.15">
      <c r="A115" s="101">
        <v>100</v>
      </c>
      <c r="B115" s="104"/>
      <c r="C115" s="22"/>
      <c r="D115" s="23"/>
      <c r="E115" s="7"/>
      <c r="F115" s="79"/>
      <c r="G115" s="24"/>
      <c r="H115" s="72"/>
      <c r="I115" s="94"/>
      <c r="J115" s="95"/>
      <c r="K115" s="96"/>
      <c r="L115" s="97"/>
      <c r="M115" s="100"/>
    </row>
    <row r="116" spans="1:13" ht="20.100000000000001" customHeight="1" x14ac:dyDescent="0.15">
      <c r="A116" s="101">
        <v>101</v>
      </c>
      <c r="B116" s="102"/>
      <c r="C116" s="25"/>
      <c r="D116" s="26"/>
      <c r="E116" s="27"/>
      <c r="F116" s="80"/>
      <c r="G116" s="28"/>
      <c r="H116" s="73"/>
      <c r="I116" s="94"/>
      <c r="J116" s="95"/>
      <c r="K116" s="96"/>
      <c r="L116" s="97"/>
      <c r="M116" s="100"/>
    </row>
    <row r="117" spans="1:13" ht="20.100000000000001" customHeight="1" x14ac:dyDescent="0.15">
      <c r="A117" s="101">
        <v>102</v>
      </c>
      <c r="B117" s="102"/>
      <c r="C117" s="14"/>
      <c r="D117" s="15"/>
      <c r="E117" s="16"/>
      <c r="F117" s="77"/>
      <c r="G117" s="17"/>
      <c r="H117" s="70"/>
      <c r="I117" s="94"/>
      <c r="J117" s="95"/>
      <c r="K117" s="96"/>
      <c r="L117" s="97"/>
      <c r="M117" s="100"/>
    </row>
    <row r="118" spans="1:13" ht="20.100000000000001" customHeight="1" x14ac:dyDescent="0.15">
      <c r="A118" s="101">
        <v>103</v>
      </c>
      <c r="B118" s="102"/>
      <c r="C118" s="14"/>
      <c r="D118" s="15"/>
      <c r="E118" s="16"/>
      <c r="F118" s="77"/>
      <c r="G118" s="17"/>
      <c r="H118" s="70"/>
      <c r="I118" s="94"/>
      <c r="J118" s="95"/>
      <c r="K118" s="96"/>
      <c r="L118" s="97"/>
      <c r="M118" s="100"/>
    </row>
    <row r="119" spans="1:13" ht="20.100000000000001" customHeight="1" x14ac:dyDescent="0.15">
      <c r="A119" s="101">
        <v>104</v>
      </c>
      <c r="B119" s="102"/>
      <c r="C119" s="14"/>
      <c r="D119" s="15"/>
      <c r="E119" s="16"/>
      <c r="F119" s="77"/>
      <c r="G119" s="17"/>
      <c r="H119" s="70"/>
      <c r="I119" s="94"/>
      <c r="J119" s="95"/>
      <c r="K119" s="96"/>
      <c r="L119" s="97"/>
      <c r="M119" s="100"/>
    </row>
    <row r="120" spans="1:13" ht="20.100000000000001" customHeight="1" x14ac:dyDescent="0.15">
      <c r="A120" s="101">
        <v>105</v>
      </c>
      <c r="B120" s="102"/>
      <c r="C120" s="14"/>
      <c r="D120" s="15"/>
      <c r="E120" s="16"/>
      <c r="F120" s="77"/>
      <c r="G120" s="17"/>
      <c r="H120" s="70"/>
      <c r="I120" s="94"/>
      <c r="J120" s="95"/>
      <c r="K120" s="96"/>
      <c r="L120" s="97"/>
      <c r="M120" s="100"/>
    </row>
    <row r="121" spans="1:13" ht="20.100000000000001" customHeight="1" x14ac:dyDescent="0.15">
      <c r="A121" s="101">
        <v>106</v>
      </c>
      <c r="B121" s="102"/>
      <c r="C121" s="14"/>
      <c r="D121" s="15"/>
      <c r="E121" s="16"/>
      <c r="F121" s="77"/>
      <c r="G121" s="17"/>
      <c r="H121" s="70"/>
      <c r="I121" s="94"/>
      <c r="J121" s="95"/>
      <c r="K121" s="96"/>
      <c r="L121" s="97"/>
      <c r="M121" s="100"/>
    </row>
    <row r="122" spans="1:13" ht="20.100000000000001" customHeight="1" x14ac:dyDescent="0.15">
      <c r="A122" s="101">
        <v>107</v>
      </c>
      <c r="B122" s="102"/>
      <c r="C122" s="14"/>
      <c r="D122" s="15"/>
      <c r="E122" s="16"/>
      <c r="F122" s="77"/>
      <c r="G122" s="17"/>
      <c r="H122" s="70"/>
      <c r="I122" s="94"/>
      <c r="J122" s="95"/>
      <c r="K122" s="96"/>
      <c r="L122" s="97"/>
      <c r="M122" s="100"/>
    </row>
    <row r="123" spans="1:13" ht="20.100000000000001" customHeight="1" x14ac:dyDescent="0.15">
      <c r="A123" s="101">
        <v>108</v>
      </c>
      <c r="B123" s="102"/>
      <c r="C123" s="14"/>
      <c r="D123" s="15"/>
      <c r="E123" s="16"/>
      <c r="F123" s="77"/>
      <c r="G123" s="17"/>
      <c r="H123" s="70"/>
      <c r="I123" s="94"/>
      <c r="J123" s="95"/>
      <c r="K123" s="96"/>
      <c r="L123" s="97"/>
      <c r="M123" s="100"/>
    </row>
    <row r="124" spans="1:13" ht="20.100000000000001" customHeight="1" x14ac:dyDescent="0.15">
      <c r="A124" s="101">
        <v>109</v>
      </c>
      <c r="B124" s="102"/>
      <c r="C124" s="14"/>
      <c r="D124" s="15"/>
      <c r="E124" s="16"/>
      <c r="F124" s="77"/>
      <c r="G124" s="17"/>
      <c r="H124" s="70"/>
      <c r="I124" s="94"/>
      <c r="J124" s="95"/>
      <c r="K124" s="96"/>
      <c r="L124" s="97"/>
      <c r="M124" s="100"/>
    </row>
    <row r="125" spans="1:13" ht="20.100000000000001" customHeight="1" x14ac:dyDescent="0.15">
      <c r="A125" s="101">
        <v>110</v>
      </c>
      <c r="B125" s="102"/>
      <c r="C125" s="14"/>
      <c r="D125" s="15"/>
      <c r="E125" s="16"/>
      <c r="F125" s="77"/>
      <c r="G125" s="17"/>
      <c r="H125" s="70"/>
      <c r="I125" s="94"/>
      <c r="J125" s="95"/>
      <c r="K125" s="96"/>
      <c r="L125" s="97"/>
      <c r="M125" s="100"/>
    </row>
    <row r="126" spans="1:13" ht="20.100000000000001" customHeight="1" x14ac:dyDescent="0.15">
      <c r="A126" s="101">
        <v>111</v>
      </c>
      <c r="B126" s="102"/>
      <c r="C126" s="14"/>
      <c r="D126" s="15"/>
      <c r="E126" s="16"/>
      <c r="F126" s="77"/>
      <c r="G126" s="17"/>
      <c r="H126" s="70"/>
      <c r="I126" s="94"/>
      <c r="J126" s="95"/>
      <c r="K126" s="96"/>
      <c r="L126" s="97"/>
      <c r="M126" s="100"/>
    </row>
    <row r="127" spans="1:13" ht="20.100000000000001" customHeight="1" x14ac:dyDescent="0.15">
      <c r="A127" s="101">
        <v>112</v>
      </c>
      <c r="B127" s="102"/>
      <c r="C127" s="14"/>
      <c r="D127" s="15"/>
      <c r="E127" s="16"/>
      <c r="F127" s="77"/>
      <c r="G127" s="17"/>
      <c r="H127" s="70"/>
      <c r="I127" s="94"/>
      <c r="J127" s="95"/>
      <c r="K127" s="96"/>
      <c r="L127" s="97"/>
      <c r="M127" s="100"/>
    </row>
    <row r="128" spans="1:13" ht="20.100000000000001" customHeight="1" x14ac:dyDescent="0.15">
      <c r="A128" s="101">
        <v>113</v>
      </c>
      <c r="B128" s="102"/>
      <c r="C128" s="14"/>
      <c r="D128" s="15"/>
      <c r="E128" s="16"/>
      <c r="F128" s="77"/>
      <c r="G128" s="17"/>
      <c r="H128" s="70"/>
      <c r="I128" s="94"/>
      <c r="J128" s="95"/>
      <c r="K128" s="96"/>
      <c r="L128" s="97"/>
      <c r="M128" s="100"/>
    </row>
    <row r="129" spans="1:13" ht="20.100000000000001" customHeight="1" x14ac:dyDescent="0.15">
      <c r="A129" s="101">
        <v>114</v>
      </c>
      <c r="B129" s="102"/>
      <c r="C129" s="14"/>
      <c r="D129" s="15"/>
      <c r="E129" s="16"/>
      <c r="F129" s="77"/>
      <c r="G129" s="17"/>
      <c r="H129" s="70"/>
      <c r="I129" s="94"/>
      <c r="J129" s="95"/>
      <c r="K129" s="96"/>
      <c r="L129" s="97"/>
      <c r="M129" s="100"/>
    </row>
    <row r="130" spans="1:13" ht="20.100000000000001" customHeight="1" x14ac:dyDescent="0.15">
      <c r="A130" s="101">
        <v>115</v>
      </c>
      <c r="B130" s="102"/>
      <c r="C130" s="14"/>
      <c r="D130" s="15"/>
      <c r="E130" s="16"/>
      <c r="F130" s="77"/>
      <c r="G130" s="17"/>
      <c r="H130" s="70"/>
      <c r="I130" s="94"/>
      <c r="J130" s="95"/>
      <c r="K130" s="96"/>
      <c r="L130" s="97"/>
      <c r="M130" s="100"/>
    </row>
    <row r="131" spans="1:13" ht="20.100000000000001" customHeight="1" x14ac:dyDescent="0.15">
      <c r="A131" s="101">
        <v>116</v>
      </c>
      <c r="B131" s="102"/>
      <c r="C131" s="14"/>
      <c r="D131" s="15"/>
      <c r="E131" s="16"/>
      <c r="F131" s="77"/>
      <c r="G131" s="17"/>
      <c r="H131" s="70"/>
      <c r="I131" s="94"/>
      <c r="J131" s="95"/>
      <c r="K131" s="96"/>
      <c r="L131" s="97"/>
      <c r="M131" s="100"/>
    </row>
    <row r="132" spans="1:13" ht="20.100000000000001" customHeight="1" x14ac:dyDescent="0.15">
      <c r="A132" s="101">
        <v>117</v>
      </c>
      <c r="B132" s="102"/>
      <c r="C132" s="14"/>
      <c r="D132" s="15"/>
      <c r="E132" s="16"/>
      <c r="F132" s="77"/>
      <c r="G132" s="17"/>
      <c r="H132" s="70"/>
      <c r="I132" s="94"/>
      <c r="J132" s="95"/>
      <c r="K132" s="96"/>
      <c r="L132" s="97"/>
      <c r="M132" s="100"/>
    </row>
    <row r="133" spans="1:13" ht="20.100000000000001" customHeight="1" x14ac:dyDescent="0.15">
      <c r="A133" s="101">
        <v>118</v>
      </c>
      <c r="B133" s="102"/>
      <c r="C133" s="14"/>
      <c r="D133" s="15"/>
      <c r="E133" s="16"/>
      <c r="F133" s="77"/>
      <c r="G133" s="17"/>
      <c r="H133" s="70"/>
      <c r="I133" s="94"/>
      <c r="J133" s="95"/>
      <c r="K133" s="96"/>
      <c r="L133" s="97"/>
      <c r="M133" s="100"/>
    </row>
    <row r="134" spans="1:13" ht="20.100000000000001" customHeight="1" x14ac:dyDescent="0.15">
      <c r="A134" s="101">
        <v>119</v>
      </c>
      <c r="B134" s="102"/>
      <c r="C134" s="14"/>
      <c r="D134" s="15"/>
      <c r="E134" s="16"/>
      <c r="F134" s="77"/>
      <c r="G134" s="17"/>
      <c r="H134" s="70"/>
      <c r="I134" s="94"/>
      <c r="J134" s="95"/>
      <c r="K134" s="96"/>
      <c r="L134" s="97"/>
      <c r="M134" s="100"/>
    </row>
    <row r="135" spans="1:13" ht="20.100000000000001" customHeight="1" x14ac:dyDescent="0.15">
      <c r="A135" s="101">
        <v>120</v>
      </c>
      <c r="B135" s="102"/>
      <c r="C135" s="14"/>
      <c r="D135" s="15"/>
      <c r="E135" s="16"/>
      <c r="F135" s="77"/>
      <c r="G135" s="17"/>
      <c r="H135" s="70"/>
      <c r="I135" s="94"/>
      <c r="J135" s="95"/>
      <c r="K135" s="96"/>
      <c r="L135" s="97"/>
      <c r="M135" s="100"/>
    </row>
    <row r="136" spans="1:13" ht="20.100000000000001" customHeight="1" x14ac:dyDescent="0.15">
      <c r="A136" s="101">
        <v>121</v>
      </c>
      <c r="B136" s="102"/>
      <c r="C136" s="14"/>
      <c r="D136" s="15"/>
      <c r="E136" s="16"/>
      <c r="F136" s="77"/>
      <c r="G136" s="17"/>
      <c r="H136" s="70"/>
      <c r="I136" s="94"/>
      <c r="J136" s="95"/>
      <c r="K136" s="96"/>
      <c r="L136" s="97"/>
      <c r="M136" s="100"/>
    </row>
    <row r="137" spans="1:13" ht="20.100000000000001" customHeight="1" x14ac:dyDescent="0.15">
      <c r="A137" s="101">
        <v>122</v>
      </c>
      <c r="B137" s="102"/>
      <c r="C137" s="14"/>
      <c r="D137" s="15"/>
      <c r="E137" s="16"/>
      <c r="F137" s="77"/>
      <c r="G137" s="17"/>
      <c r="H137" s="70"/>
      <c r="I137" s="94"/>
      <c r="J137" s="95"/>
      <c r="K137" s="96"/>
      <c r="L137" s="97"/>
      <c r="M137" s="100"/>
    </row>
    <row r="138" spans="1:13" ht="20.100000000000001" customHeight="1" x14ac:dyDescent="0.15">
      <c r="A138" s="101">
        <v>123</v>
      </c>
      <c r="B138" s="102"/>
      <c r="C138" s="14"/>
      <c r="D138" s="15"/>
      <c r="E138" s="16"/>
      <c r="F138" s="77"/>
      <c r="G138" s="17"/>
      <c r="H138" s="70"/>
      <c r="I138" s="94"/>
      <c r="J138" s="95"/>
      <c r="K138" s="96"/>
      <c r="L138" s="97"/>
      <c r="M138" s="100"/>
    </row>
    <row r="139" spans="1:13" ht="20.100000000000001" customHeight="1" x14ac:dyDescent="0.15">
      <c r="A139" s="101">
        <v>124</v>
      </c>
      <c r="B139" s="102"/>
      <c r="C139" s="14"/>
      <c r="D139" s="15"/>
      <c r="E139" s="16"/>
      <c r="F139" s="77"/>
      <c r="G139" s="17"/>
      <c r="H139" s="70"/>
      <c r="I139" s="94"/>
      <c r="J139" s="95"/>
      <c r="K139" s="96"/>
      <c r="L139" s="97"/>
      <c r="M139" s="100"/>
    </row>
    <row r="140" spans="1:13" ht="20.100000000000001" customHeight="1" x14ac:dyDescent="0.15">
      <c r="A140" s="101">
        <v>125</v>
      </c>
      <c r="B140" s="102"/>
      <c r="C140" s="14"/>
      <c r="D140" s="15"/>
      <c r="E140" s="16"/>
      <c r="F140" s="77"/>
      <c r="G140" s="17"/>
      <c r="H140" s="70"/>
      <c r="I140" s="94"/>
      <c r="J140" s="95"/>
      <c r="K140" s="96"/>
      <c r="L140" s="97"/>
      <c r="M140" s="100"/>
    </row>
    <row r="141" spans="1:13" ht="20.100000000000001" customHeight="1" x14ac:dyDescent="0.15">
      <c r="A141" s="101">
        <v>126</v>
      </c>
      <c r="B141" s="102"/>
      <c r="C141" s="14"/>
      <c r="D141" s="15"/>
      <c r="E141" s="16"/>
      <c r="F141" s="77"/>
      <c r="G141" s="17"/>
      <c r="H141" s="70"/>
      <c r="I141" s="94"/>
      <c r="J141" s="95"/>
      <c r="K141" s="96"/>
      <c r="L141" s="97"/>
      <c r="M141" s="100"/>
    </row>
    <row r="142" spans="1:13" ht="20.100000000000001" customHeight="1" x14ac:dyDescent="0.15">
      <c r="A142" s="101">
        <v>127</v>
      </c>
      <c r="B142" s="102"/>
      <c r="C142" s="14"/>
      <c r="D142" s="15"/>
      <c r="E142" s="16"/>
      <c r="F142" s="77"/>
      <c r="G142" s="17"/>
      <c r="H142" s="70"/>
      <c r="I142" s="94"/>
      <c r="J142" s="95"/>
      <c r="K142" s="96"/>
      <c r="L142" s="97"/>
      <c r="M142" s="100"/>
    </row>
    <row r="143" spans="1:13" ht="20.100000000000001" customHeight="1" x14ac:dyDescent="0.15">
      <c r="A143" s="101">
        <v>128</v>
      </c>
      <c r="B143" s="102"/>
      <c r="C143" s="14"/>
      <c r="D143" s="15"/>
      <c r="E143" s="16"/>
      <c r="F143" s="77"/>
      <c r="G143" s="17"/>
      <c r="H143" s="70"/>
      <c r="I143" s="94"/>
      <c r="J143" s="95"/>
      <c r="K143" s="96"/>
      <c r="L143" s="97"/>
      <c r="M143" s="100"/>
    </row>
    <row r="144" spans="1:13" ht="20.100000000000001" customHeight="1" x14ac:dyDescent="0.15">
      <c r="A144" s="101">
        <v>129</v>
      </c>
      <c r="B144" s="102"/>
      <c r="C144" s="14"/>
      <c r="D144" s="15"/>
      <c r="E144" s="16"/>
      <c r="F144" s="77"/>
      <c r="G144" s="17"/>
      <c r="H144" s="70"/>
      <c r="I144" s="94"/>
      <c r="J144" s="95"/>
      <c r="K144" s="96"/>
      <c r="L144" s="97"/>
      <c r="M144" s="100"/>
    </row>
    <row r="145" spans="1:13" ht="20.100000000000001" customHeight="1" x14ac:dyDescent="0.15">
      <c r="A145" s="101">
        <v>130</v>
      </c>
      <c r="B145" s="102"/>
      <c r="C145" s="14"/>
      <c r="D145" s="15"/>
      <c r="E145" s="16"/>
      <c r="F145" s="77"/>
      <c r="G145" s="17"/>
      <c r="H145" s="70"/>
      <c r="I145" s="94"/>
      <c r="J145" s="95"/>
      <c r="K145" s="96"/>
      <c r="L145" s="97"/>
      <c r="M145" s="100"/>
    </row>
    <row r="146" spans="1:13" ht="20.100000000000001" customHeight="1" x14ac:dyDescent="0.15">
      <c r="A146" s="101">
        <v>131</v>
      </c>
      <c r="B146" s="102"/>
      <c r="C146" s="14"/>
      <c r="D146" s="15"/>
      <c r="E146" s="16"/>
      <c r="F146" s="77"/>
      <c r="G146" s="17"/>
      <c r="H146" s="70"/>
      <c r="I146" s="94"/>
      <c r="J146" s="95"/>
      <c r="K146" s="96"/>
      <c r="L146" s="97"/>
      <c r="M146" s="100"/>
    </row>
    <row r="147" spans="1:13" ht="20.100000000000001" customHeight="1" x14ac:dyDescent="0.15">
      <c r="A147" s="101">
        <v>132</v>
      </c>
      <c r="B147" s="102"/>
      <c r="C147" s="14"/>
      <c r="D147" s="15"/>
      <c r="E147" s="16"/>
      <c r="F147" s="77"/>
      <c r="G147" s="17"/>
      <c r="H147" s="70"/>
      <c r="I147" s="94"/>
      <c r="J147" s="95"/>
      <c r="K147" s="96"/>
      <c r="L147" s="97"/>
      <c r="M147" s="100"/>
    </row>
    <row r="148" spans="1:13" ht="20.100000000000001" customHeight="1" x14ac:dyDescent="0.15">
      <c r="A148" s="101">
        <v>133</v>
      </c>
      <c r="B148" s="102"/>
      <c r="C148" s="14"/>
      <c r="D148" s="15"/>
      <c r="E148" s="16"/>
      <c r="F148" s="77"/>
      <c r="G148" s="17"/>
      <c r="H148" s="70"/>
      <c r="I148" s="94"/>
      <c r="J148" s="95"/>
      <c r="K148" s="96"/>
      <c r="L148" s="97"/>
      <c r="M148" s="100"/>
    </row>
    <row r="149" spans="1:13" ht="20.100000000000001" customHeight="1" x14ac:dyDescent="0.15">
      <c r="A149" s="101">
        <v>134</v>
      </c>
      <c r="B149" s="102"/>
      <c r="C149" s="14"/>
      <c r="D149" s="15"/>
      <c r="E149" s="16"/>
      <c r="F149" s="77"/>
      <c r="G149" s="17"/>
      <c r="H149" s="70"/>
      <c r="I149" s="94"/>
      <c r="J149" s="95"/>
      <c r="K149" s="96"/>
      <c r="L149" s="97"/>
      <c r="M149" s="100"/>
    </row>
    <row r="150" spans="1:13" ht="20.100000000000001" customHeight="1" x14ac:dyDescent="0.15">
      <c r="A150" s="101">
        <v>135</v>
      </c>
      <c r="B150" s="102"/>
      <c r="C150" s="14"/>
      <c r="D150" s="15"/>
      <c r="E150" s="16"/>
      <c r="F150" s="77"/>
      <c r="G150" s="17"/>
      <c r="H150" s="70"/>
      <c r="I150" s="94"/>
      <c r="J150" s="95"/>
      <c r="K150" s="96"/>
      <c r="L150" s="97"/>
      <c r="M150" s="100"/>
    </row>
    <row r="151" spans="1:13" ht="20.100000000000001" customHeight="1" x14ac:dyDescent="0.15">
      <c r="A151" s="101">
        <v>136</v>
      </c>
      <c r="B151" s="102"/>
      <c r="C151" s="14"/>
      <c r="D151" s="15"/>
      <c r="E151" s="16"/>
      <c r="F151" s="77"/>
      <c r="G151" s="17"/>
      <c r="H151" s="70"/>
      <c r="I151" s="94"/>
      <c r="J151" s="95"/>
      <c r="K151" s="96"/>
      <c r="L151" s="97"/>
      <c r="M151" s="100"/>
    </row>
    <row r="152" spans="1:13" ht="20.100000000000001" customHeight="1" x14ac:dyDescent="0.15">
      <c r="A152" s="101">
        <v>137</v>
      </c>
      <c r="B152" s="102"/>
      <c r="C152" s="14"/>
      <c r="D152" s="15"/>
      <c r="E152" s="16"/>
      <c r="F152" s="77"/>
      <c r="G152" s="17"/>
      <c r="H152" s="70"/>
      <c r="I152" s="94"/>
      <c r="J152" s="95"/>
      <c r="K152" s="96"/>
      <c r="L152" s="97"/>
      <c r="M152" s="100"/>
    </row>
    <row r="153" spans="1:13" ht="20.100000000000001" customHeight="1" x14ac:dyDescent="0.15">
      <c r="A153" s="101">
        <v>138</v>
      </c>
      <c r="B153" s="102"/>
      <c r="C153" s="14"/>
      <c r="D153" s="15"/>
      <c r="E153" s="16"/>
      <c r="F153" s="77"/>
      <c r="G153" s="17"/>
      <c r="H153" s="70"/>
      <c r="I153" s="94"/>
      <c r="J153" s="95"/>
      <c r="K153" s="96"/>
      <c r="L153" s="97"/>
      <c r="M153" s="100"/>
    </row>
    <row r="154" spans="1:13" ht="20.100000000000001" customHeight="1" x14ac:dyDescent="0.15">
      <c r="A154" s="101">
        <v>139</v>
      </c>
      <c r="B154" s="102"/>
      <c r="C154" s="14"/>
      <c r="D154" s="15"/>
      <c r="E154" s="16"/>
      <c r="F154" s="77"/>
      <c r="G154" s="17"/>
      <c r="H154" s="70"/>
      <c r="I154" s="94"/>
      <c r="J154" s="95"/>
      <c r="K154" s="96"/>
      <c r="L154" s="97"/>
      <c r="M154" s="100"/>
    </row>
    <row r="155" spans="1:13" ht="20.100000000000001" customHeight="1" x14ac:dyDescent="0.15">
      <c r="A155" s="101">
        <v>140</v>
      </c>
      <c r="B155" s="103"/>
      <c r="C155" s="18"/>
      <c r="D155" s="19"/>
      <c r="E155" s="20"/>
      <c r="F155" s="78"/>
      <c r="G155" s="21"/>
      <c r="H155" s="71"/>
      <c r="I155" s="94"/>
      <c r="J155" s="95"/>
      <c r="K155" s="96"/>
      <c r="L155" s="97"/>
      <c r="M155" s="100"/>
    </row>
    <row r="156" spans="1:13" ht="20.100000000000001" customHeight="1" x14ac:dyDescent="0.15">
      <c r="A156" s="101">
        <v>141</v>
      </c>
      <c r="B156" s="102"/>
      <c r="C156" s="14"/>
      <c r="D156" s="15"/>
      <c r="E156" s="16"/>
      <c r="F156" s="77"/>
      <c r="G156" s="17"/>
      <c r="H156" s="70"/>
      <c r="I156" s="94"/>
      <c r="J156" s="95"/>
      <c r="K156" s="96"/>
      <c r="L156" s="97"/>
      <c r="M156" s="100"/>
    </row>
    <row r="157" spans="1:13" ht="20.100000000000001" customHeight="1" x14ac:dyDescent="0.15">
      <c r="A157" s="101">
        <v>142</v>
      </c>
      <c r="B157" s="104"/>
      <c r="C157" s="22"/>
      <c r="D157" s="23"/>
      <c r="E157" s="7"/>
      <c r="F157" s="79"/>
      <c r="G157" s="24"/>
      <c r="H157" s="72"/>
      <c r="I157" s="94"/>
      <c r="J157" s="95"/>
      <c r="K157" s="96"/>
      <c r="L157" s="97"/>
      <c r="M157" s="100"/>
    </row>
    <row r="158" spans="1:13" ht="20.100000000000001" customHeight="1" x14ac:dyDescent="0.15">
      <c r="A158" s="101">
        <v>143</v>
      </c>
      <c r="B158" s="104"/>
      <c r="C158" s="22"/>
      <c r="D158" s="23"/>
      <c r="E158" s="7"/>
      <c r="F158" s="79"/>
      <c r="G158" s="24"/>
      <c r="H158" s="72"/>
      <c r="I158" s="94"/>
      <c r="J158" s="95"/>
      <c r="K158" s="96"/>
      <c r="L158" s="97"/>
      <c r="M158" s="100"/>
    </row>
    <row r="159" spans="1:13" ht="20.100000000000001" customHeight="1" x14ac:dyDescent="0.15">
      <c r="A159" s="101">
        <v>144</v>
      </c>
      <c r="B159" s="104"/>
      <c r="C159" s="22"/>
      <c r="D159" s="23"/>
      <c r="E159" s="7"/>
      <c r="F159" s="79"/>
      <c r="G159" s="24"/>
      <c r="H159" s="72"/>
      <c r="I159" s="94"/>
      <c r="J159" s="95"/>
      <c r="K159" s="96"/>
      <c r="L159" s="97"/>
      <c r="M159" s="100"/>
    </row>
    <row r="160" spans="1:13" ht="20.100000000000001" customHeight="1" x14ac:dyDescent="0.15">
      <c r="A160" s="101">
        <v>145</v>
      </c>
      <c r="B160" s="104"/>
      <c r="C160" s="22"/>
      <c r="D160" s="23"/>
      <c r="E160" s="7"/>
      <c r="F160" s="79"/>
      <c r="G160" s="24"/>
      <c r="H160" s="72"/>
      <c r="I160" s="94"/>
      <c r="J160" s="95"/>
      <c r="K160" s="96"/>
      <c r="L160" s="97"/>
      <c r="M160" s="100"/>
    </row>
    <row r="161" spans="1:13" ht="20.100000000000001" customHeight="1" x14ac:dyDescent="0.15">
      <c r="A161" s="101">
        <v>146</v>
      </c>
      <c r="B161" s="104"/>
      <c r="C161" s="22"/>
      <c r="D161" s="23"/>
      <c r="E161" s="7"/>
      <c r="F161" s="79"/>
      <c r="G161" s="24"/>
      <c r="H161" s="72"/>
      <c r="I161" s="94"/>
      <c r="J161" s="95"/>
      <c r="K161" s="96"/>
      <c r="L161" s="97"/>
      <c r="M161" s="100"/>
    </row>
    <row r="162" spans="1:13" ht="20.100000000000001" customHeight="1" x14ac:dyDescent="0.15">
      <c r="A162" s="101">
        <v>147</v>
      </c>
      <c r="B162" s="104"/>
      <c r="C162" s="22"/>
      <c r="D162" s="23"/>
      <c r="E162" s="7"/>
      <c r="F162" s="79"/>
      <c r="G162" s="24"/>
      <c r="H162" s="72"/>
      <c r="I162" s="94"/>
      <c r="J162" s="95"/>
      <c r="K162" s="96"/>
      <c r="L162" s="97"/>
      <c r="M162" s="100"/>
    </row>
    <row r="163" spans="1:13" ht="20.100000000000001" customHeight="1" x14ac:dyDescent="0.15">
      <c r="A163" s="101">
        <v>148</v>
      </c>
      <c r="B163" s="104"/>
      <c r="C163" s="22"/>
      <c r="D163" s="23"/>
      <c r="E163" s="7"/>
      <c r="F163" s="79"/>
      <c r="G163" s="24"/>
      <c r="H163" s="72"/>
      <c r="I163" s="94"/>
      <c r="J163" s="95"/>
      <c r="K163" s="96"/>
      <c r="L163" s="97"/>
      <c r="M163" s="100"/>
    </row>
    <row r="164" spans="1:13" ht="20.100000000000001" customHeight="1" x14ac:dyDescent="0.15">
      <c r="A164" s="101">
        <v>149</v>
      </c>
      <c r="B164" s="104"/>
      <c r="C164" s="22"/>
      <c r="D164" s="23"/>
      <c r="E164" s="7"/>
      <c r="F164" s="79"/>
      <c r="G164" s="24"/>
      <c r="H164" s="72"/>
      <c r="I164" s="94"/>
      <c r="J164" s="95"/>
      <c r="K164" s="96"/>
      <c r="L164" s="97"/>
      <c r="M164" s="100"/>
    </row>
    <row r="165" spans="1:13" ht="20.100000000000001" customHeight="1" x14ac:dyDescent="0.15">
      <c r="A165" s="101">
        <v>150</v>
      </c>
      <c r="B165" s="104"/>
      <c r="C165" s="22"/>
      <c r="D165" s="23"/>
      <c r="E165" s="7"/>
      <c r="F165" s="79"/>
      <c r="G165" s="24"/>
      <c r="H165" s="72"/>
      <c r="I165" s="94"/>
      <c r="J165" s="95"/>
      <c r="K165" s="96"/>
      <c r="L165" s="97"/>
      <c r="M165" s="100"/>
    </row>
    <row r="166" spans="1:13" ht="20.100000000000001" customHeight="1" x14ac:dyDescent="0.15">
      <c r="A166" s="101">
        <v>151</v>
      </c>
      <c r="B166" s="104"/>
      <c r="C166" s="22"/>
      <c r="D166" s="23"/>
      <c r="E166" s="7"/>
      <c r="F166" s="79"/>
      <c r="G166" s="24"/>
      <c r="H166" s="72"/>
      <c r="I166" s="94"/>
      <c r="J166" s="95"/>
      <c r="K166" s="96"/>
      <c r="L166" s="97"/>
      <c r="M166" s="100"/>
    </row>
    <row r="167" spans="1:13" ht="20.100000000000001" customHeight="1" x14ac:dyDescent="0.15">
      <c r="A167" s="101">
        <v>152</v>
      </c>
      <c r="B167" s="104"/>
      <c r="C167" s="22"/>
      <c r="D167" s="23"/>
      <c r="E167" s="7"/>
      <c r="F167" s="79"/>
      <c r="G167" s="24"/>
      <c r="H167" s="72"/>
      <c r="I167" s="94"/>
      <c r="J167" s="95"/>
      <c r="K167" s="96"/>
      <c r="L167" s="97"/>
      <c r="M167" s="100"/>
    </row>
    <row r="168" spans="1:13" ht="20.100000000000001" customHeight="1" x14ac:dyDescent="0.15">
      <c r="A168" s="101">
        <v>153</v>
      </c>
      <c r="B168" s="104"/>
      <c r="C168" s="22"/>
      <c r="D168" s="23"/>
      <c r="E168" s="7"/>
      <c r="F168" s="79"/>
      <c r="G168" s="24"/>
      <c r="H168" s="72"/>
      <c r="I168" s="94"/>
      <c r="J168" s="95"/>
      <c r="K168" s="96"/>
      <c r="L168" s="97"/>
      <c r="M168" s="100"/>
    </row>
    <row r="169" spans="1:13" ht="20.100000000000001" customHeight="1" x14ac:dyDescent="0.15">
      <c r="A169" s="101">
        <v>154</v>
      </c>
      <c r="B169" s="104"/>
      <c r="C169" s="22"/>
      <c r="D169" s="23"/>
      <c r="E169" s="7"/>
      <c r="F169" s="79"/>
      <c r="G169" s="24"/>
      <c r="H169" s="72"/>
      <c r="I169" s="94"/>
      <c r="J169" s="95"/>
      <c r="K169" s="96"/>
      <c r="L169" s="97"/>
      <c r="M169" s="100"/>
    </row>
    <row r="170" spans="1:13" ht="20.100000000000001" customHeight="1" x14ac:dyDescent="0.15">
      <c r="A170" s="101">
        <v>155</v>
      </c>
      <c r="B170" s="104"/>
      <c r="C170" s="22"/>
      <c r="D170" s="23"/>
      <c r="E170" s="7"/>
      <c r="F170" s="79"/>
      <c r="G170" s="24"/>
      <c r="H170" s="72"/>
      <c r="I170" s="94"/>
      <c r="J170" s="95"/>
      <c r="K170" s="96"/>
      <c r="L170" s="97"/>
      <c r="M170" s="100"/>
    </row>
    <row r="171" spans="1:13" ht="20.100000000000001" customHeight="1" x14ac:dyDescent="0.15">
      <c r="A171" s="101">
        <v>156</v>
      </c>
      <c r="B171" s="104"/>
      <c r="C171" s="22"/>
      <c r="D171" s="23"/>
      <c r="E171" s="7"/>
      <c r="F171" s="79"/>
      <c r="G171" s="24"/>
      <c r="H171" s="72"/>
      <c r="I171" s="94"/>
      <c r="J171" s="95"/>
      <c r="K171" s="96"/>
      <c r="L171" s="97"/>
      <c r="M171" s="100"/>
    </row>
    <row r="172" spans="1:13" ht="20.100000000000001" customHeight="1" x14ac:dyDescent="0.15">
      <c r="A172" s="101">
        <v>157</v>
      </c>
      <c r="B172" s="104"/>
      <c r="C172" s="22"/>
      <c r="D172" s="23"/>
      <c r="E172" s="7"/>
      <c r="F172" s="79"/>
      <c r="G172" s="24"/>
      <c r="H172" s="72"/>
      <c r="I172" s="94"/>
      <c r="J172" s="95"/>
      <c r="K172" s="96"/>
      <c r="L172" s="97"/>
      <c r="M172" s="100"/>
    </row>
    <row r="173" spans="1:13" ht="20.100000000000001" customHeight="1" x14ac:dyDescent="0.15">
      <c r="A173" s="101">
        <v>158</v>
      </c>
      <c r="B173" s="104"/>
      <c r="C173" s="22"/>
      <c r="D173" s="23"/>
      <c r="E173" s="7"/>
      <c r="F173" s="79"/>
      <c r="G173" s="24"/>
      <c r="H173" s="72"/>
      <c r="I173" s="94"/>
      <c r="J173" s="95"/>
      <c r="K173" s="96"/>
      <c r="L173" s="97"/>
      <c r="M173" s="100"/>
    </row>
    <row r="174" spans="1:13" ht="20.100000000000001" customHeight="1" x14ac:dyDescent="0.15">
      <c r="A174" s="101">
        <v>159</v>
      </c>
      <c r="B174" s="104"/>
      <c r="C174" s="22"/>
      <c r="D174" s="23"/>
      <c r="E174" s="7"/>
      <c r="F174" s="79"/>
      <c r="G174" s="24"/>
      <c r="H174" s="72"/>
      <c r="I174" s="94"/>
      <c r="J174" s="95"/>
      <c r="K174" s="96"/>
      <c r="L174" s="97"/>
      <c r="M174" s="100"/>
    </row>
    <row r="175" spans="1:13" ht="20.100000000000001" customHeight="1" x14ac:dyDescent="0.15">
      <c r="A175" s="101">
        <v>160</v>
      </c>
      <c r="B175" s="104"/>
      <c r="C175" s="22"/>
      <c r="D175" s="23"/>
      <c r="E175" s="7"/>
      <c r="F175" s="79"/>
      <c r="G175" s="24"/>
      <c r="H175" s="72"/>
      <c r="I175" s="94"/>
      <c r="J175" s="95"/>
      <c r="K175" s="96"/>
      <c r="L175" s="97"/>
      <c r="M175" s="100"/>
    </row>
    <row r="176" spans="1:13" ht="20.100000000000001" customHeight="1" x14ac:dyDescent="0.15">
      <c r="A176" s="101">
        <v>161</v>
      </c>
      <c r="B176" s="104"/>
      <c r="C176" s="22"/>
      <c r="D176" s="23"/>
      <c r="E176" s="7"/>
      <c r="F176" s="79"/>
      <c r="G176" s="24"/>
      <c r="H176" s="72"/>
      <c r="I176" s="94"/>
      <c r="J176" s="95"/>
      <c r="K176" s="96"/>
      <c r="L176" s="97"/>
      <c r="M176" s="100"/>
    </row>
    <row r="177" spans="1:13" ht="20.100000000000001" customHeight="1" x14ac:dyDescent="0.15">
      <c r="A177" s="101">
        <v>162</v>
      </c>
      <c r="B177" s="104"/>
      <c r="C177" s="22"/>
      <c r="D177" s="23"/>
      <c r="E177" s="7"/>
      <c r="F177" s="79"/>
      <c r="G177" s="24"/>
      <c r="H177" s="72"/>
      <c r="I177" s="94"/>
      <c r="J177" s="95"/>
      <c r="K177" s="96"/>
      <c r="L177" s="97"/>
      <c r="M177" s="100"/>
    </row>
    <row r="178" spans="1:13" ht="20.100000000000001" customHeight="1" x14ac:dyDescent="0.15">
      <c r="A178" s="101">
        <v>163</v>
      </c>
      <c r="B178" s="104"/>
      <c r="C178" s="22"/>
      <c r="D178" s="23"/>
      <c r="E178" s="7"/>
      <c r="F178" s="79"/>
      <c r="G178" s="24"/>
      <c r="H178" s="72"/>
      <c r="I178" s="94"/>
      <c r="J178" s="95"/>
      <c r="K178" s="96"/>
      <c r="L178" s="97"/>
      <c r="M178" s="100"/>
    </row>
    <row r="179" spans="1:13" ht="20.100000000000001" customHeight="1" x14ac:dyDescent="0.15">
      <c r="A179" s="101">
        <v>164</v>
      </c>
      <c r="B179" s="104"/>
      <c r="C179" s="22"/>
      <c r="D179" s="23"/>
      <c r="E179" s="7"/>
      <c r="F179" s="79"/>
      <c r="G179" s="24"/>
      <c r="H179" s="72"/>
      <c r="I179" s="94"/>
      <c r="J179" s="95"/>
      <c r="K179" s="96"/>
      <c r="L179" s="97"/>
      <c r="M179" s="100"/>
    </row>
    <row r="180" spans="1:13" ht="20.100000000000001" customHeight="1" x14ac:dyDescent="0.15">
      <c r="A180" s="101">
        <v>165</v>
      </c>
      <c r="B180" s="104"/>
      <c r="C180" s="22"/>
      <c r="D180" s="23"/>
      <c r="E180" s="7"/>
      <c r="F180" s="79"/>
      <c r="G180" s="24"/>
      <c r="H180" s="72"/>
      <c r="I180" s="94"/>
      <c r="J180" s="95"/>
      <c r="K180" s="96"/>
      <c r="L180" s="97"/>
      <c r="M180" s="100"/>
    </row>
    <row r="181" spans="1:13" ht="20.100000000000001" customHeight="1" x14ac:dyDescent="0.15">
      <c r="A181" s="101">
        <v>166</v>
      </c>
      <c r="B181" s="104"/>
      <c r="C181" s="22"/>
      <c r="D181" s="23"/>
      <c r="E181" s="7"/>
      <c r="F181" s="79"/>
      <c r="G181" s="24"/>
      <c r="H181" s="72"/>
      <c r="I181" s="94"/>
      <c r="J181" s="95"/>
      <c r="K181" s="96"/>
      <c r="L181" s="97"/>
      <c r="M181" s="100"/>
    </row>
    <row r="182" spans="1:13" ht="20.100000000000001" customHeight="1" x14ac:dyDescent="0.15">
      <c r="A182" s="101">
        <v>167</v>
      </c>
      <c r="B182" s="104"/>
      <c r="C182" s="22"/>
      <c r="D182" s="23"/>
      <c r="E182" s="7"/>
      <c r="F182" s="79"/>
      <c r="G182" s="24"/>
      <c r="H182" s="72"/>
      <c r="I182" s="94"/>
      <c r="J182" s="95"/>
      <c r="K182" s="96"/>
      <c r="L182" s="97"/>
      <c r="M182" s="100"/>
    </row>
    <row r="183" spans="1:13" ht="20.100000000000001" customHeight="1" x14ac:dyDescent="0.15">
      <c r="A183" s="101">
        <v>168</v>
      </c>
      <c r="B183" s="104"/>
      <c r="C183" s="22"/>
      <c r="D183" s="23"/>
      <c r="E183" s="7"/>
      <c r="F183" s="79"/>
      <c r="G183" s="24"/>
      <c r="H183" s="72"/>
      <c r="I183" s="94"/>
      <c r="J183" s="95"/>
      <c r="K183" s="96"/>
      <c r="L183" s="97"/>
      <c r="M183" s="100"/>
    </row>
    <row r="184" spans="1:13" ht="20.100000000000001" customHeight="1" x14ac:dyDescent="0.15">
      <c r="A184" s="101">
        <v>169</v>
      </c>
      <c r="B184" s="104"/>
      <c r="C184" s="22"/>
      <c r="D184" s="23"/>
      <c r="E184" s="7"/>
      <c r="F184" s="79"/>
      <c r="G184" s="24"/>
      <c r="H184" s="72"/>
      <c r="I184" s="94"/>
      <c r="J184" s="95"/>
      <c r="K184" s="96"/>
      <c r="L184" s="97"/>
      <c r="M184" s="100"/>
    </row>
    <row r="185" spans="1:13" ht="20.100000000000001" customHeight="1" x14ac:dyDescent="0.15">
      <c r="A185" s="101">
        <v>170</v>
      </c>
      <c r="B185" s="104"/>
      <c r="C185" s="22"/>
      <c r="D185" s="23"/>
      <c r="E185" s="7"/>
      <c r="F185" s="79"/>
      <c r="G185" s="24"/>
      <c r="H185" s="72"/>
      <c r="I185" s="94"/>
      <c r="J185" s="95"/>
      <c r="K185" s="96"/>
      <c r="L185" s="97"/>
      <c r="M185" s="100"/>
    </row>
    <row r="186" spans="1:13" ht="20.100000000000001" customHeight="1" x14ac:dyDescent="0.15">
      <c r="A186" s="101">
        <v>171</v>
      </c>
      <c r="B186" s="104"/>
      <c r="C186" s="22"/>
      <c r="D186" s="23"/>
      <c r="E186" s="7"/>
      <c r="F186" s="79"/>
      <c r="G186" s="24"/>
      <c r="H186" s="72"/>
      <c r="I186" s="94"/>
      <c r="J186" s="95"/>
      <c r="K186" s="96"/>
      <c r="L186" s="97"/>
      <c r="M186" s="100"/>
    </row>
    <row r="187" spans="1:13" ht="20.100000000000001" customHeight="1" x14ac:dyDescent="0.15">
      <c r="A187" s="101">
        <v>172</v>
      </c>
      <c r="B187" s="104"/>
      <c r="C187" s="22"/>
      <c r="D187" s="23"/>
      <c r="E187" s="7"/>
      <c r="F187" s="79"/>
      <c r="G187" s="24"/>
      <c r="H187" s="72"/>
      <c r="I187" s="94"/>
      <c r="J187" s="95"/>
      <c r="K187" s="96"/>
      <c r="L187" s="97"/>
      <c r="M187" s="100"/>
    </row>
    <row r="188" spans="1:13" ht="20.100000000000001" customHeight="1" x14ac:dyDescent="0.15">
      <c r="A188" s="101">
        <v>173</v>
      </c>
      <c r="B188" s="104"/>
      <c r="C188" s="22"/>
      <c r="D188" s="23"/>
      <c r="E188" s="7"/>
      <c r="F188" s="79"/>
      <c r="G188" s="24"/>
      <c r="H188" s="72"/>
      <c r="I188" s="94"/>
      <c r="J188" s="95"/>
      <c r="K188" s="96"/>
      <c r="L188" s="97"/>
      <c r="M188" s="100"/>
    </row>
    <row r="189" spans="1:13" ht="20.100000000000001" customHeight="1" x14ac:dyDescent="0.15">
      <c r="A189" s="101">
        <v>174</v>
      </c>
      <c r="B189" s="104"/>
      <c r="C189" s="22"/>
      <c r="D189" s="23"/>
      <c r="E189" s="7"/>
      <c r="F189" s="79"/>
      <c r="G189" s="24"/>
      <c r="H189" s="72"/>
      <c r="I189" s="94"/>
      <c r="J189" s="95"/>
      <c r="K189" s="96"/>
      <c r="L189" s="97"/>
      <c r="M189" s="100"/>
    </row>
    <row r="190" spans="1:13" ht="20.100000000000001" customHeight="1" x14ac:dyDescent="0.15">
      <c r="A190" s="101">
        <v>175</v>
      </c>
      <c r="B190" s="104"/>
      <c r="C190" s="22"/>
      <c r="D190" s="23"/>
      <c r="E190" s="7"/>
      <c r="F190" s="79"/>
      <c r="G190" s="24"/>
      <c r="H190" s="72"/>
      <c r="I190" s="94"/>
      <c r="J190" s="95"/>
      <c r="K190" s="96"/>
      <c r="L190" s="97"/>
      <c r="M190" s="100"/>
    </row>
    <row r="191" spans="1:13" ht="20.100000000000001" customHeight="1" x14ac:dyDescent="0.15">
      <c r="A191" s="101">
        <v>176</v>
      </c>
      <c r="B191" s="104"/>
      <c r="C191" s="22"/>
      <c r="D191" s="23"/>
      <c r="E191" s="7"/>
      <c r="F191" s="79"/>
      <c r="G191" s="24"/>
      <c r="H191" s="72"/>
      <c r="I191" s="94"/>
      <c r="J191" s="95"/>
      <c r="K191" s="96"/>
      <c r="L191" s="97"/>
      <c r="M191" s="100"/>
    </row>
    <row r="192" spans="1:13" ht="20.100000000000001" customHeight="1" x14ac:dyDescent="0.15">
      <c r="A192" s="101">
        <v>177</v>
      </c>
      <c r="B192" s="104"/>
      <c r="C192" s="22"/>
      <c r="D192" s="23"/>
      <c r="E192" s="7"/>
      <c r="F192" s="79"/>
      <c r="G192" s="24"/>
      <c r="H192" s="72"/>
      <c r="I192" s="94"/>
      <c r="J192" s="95"/>
      <c r="K192" s="96"/>
      <c r="L192" s="97"/>
      <c r="M192" s="100"/>
    </row>
    <row r="193" spans="1:13" ht="20.100000000000001" customHeight="1" x14ac:dyDescent="0.15">
      <c r="A193" s="101">
        <v>178</v>
      </c>
      <c r="B193" s="104"/>
      <c r="C193" s="22"/>
      <c r="D193" s="23"/>
      <c r="E193" s="7"/>
      <c r="F193" s="79"/>
      <c r="G193" s="24"/>
      <c r="H193" s="72"/>
      <c r="I193" s="94"/>
      <c r="J193" s="95"/>
      <c r="K193" s="96"/>
      <c r="L193" s="97"/>
      <c r="M193" s="100"/>
    </row>
    <row r="194" spans="1:13" ht="20.100000000000001" customHeight="1" x14ac:dyDescent="0.15">
      <c r="A194" s="101">
        <v>179</v>
      </c>
      <c r="B194" s="104"/>
      <c r="C194" s="22"/>
      <c r="D194" s="23"/>
      <c r="E194" s="7"/>
      <c r="F194" s="79"/>
      <c r="G194" s="24"/>
      <c r="H194" s="72"/>
      <c r="I194" s="94"/>
      <c r="J194" s="95"/>
      <c r="K194" s="96"/>
      <c r="L194" s="97"/>
      <c r="M194" s="100"/>
    </row>
    <row r="195" spans="1:13" ht="20.100000000000001" customHeight="1" x14ac:dyDescent="0.15">
      <c r="A195" s="101">
        <v>180</v>
      </c>
      <c r="B195" s="104"/>
      <c r="C195" s="22"/>
      <c r="D195" s="23"/>
      <c r="E195" s="7"/>
      <c r="F195" s="79"/>
      <c r="G195" s="24"/>
      <c r="H195" s="72"/>
      <c r="I195" s="94"/>
      <c r="J195" s="95"/>
      <c r="K195" s="96"/>
      <c r="L195" s="97"/>
      <c r="M195" s="100"/>
    </row>
    <row r="196" spans="1:13" ht="20.100000000000001" customHeight="1" x14ac:dyDescent="0.15">
      <c r="A196" s="101">
        <v>181</v>
      </c>
      <c r="B196" s="104"/>
      <c r="C196" s="22"/>
      <c r="D196" s="23"/>
      <c r="E196" s="7"/>
      <c r="F196" s="79"/>
      <c r="G196" s="24"/>
      <c r="H196" s="72"/>
      <c r="I196" s="94"/>
      <c r="J196" s="95"/>
      <c r="K196" s="96"/>
      <c r="L196" s="97"/>
      <c r="M196" s="100"/>
    </row>
    <row r="197" spans="1:13" ht="20.100000000000001" customHeight="1" x14ac:dyDescent="0.15">
      <c r="A197" s="101">
        <v>182</v>
      </c>
      <c r="B197" s="104"/>
      <c r="C197" s="22"/>
      <c r="D197" s="23"/>
      <c r="E197" s="7"/>
      <c r="F197" s="79"/>
      <c r="G197" s="24"/>
      <c r="H197" s="72"/>
      <c r="I197" s="94"/>
      <c r="J197" s="95"/>
      <c r="K197" s="96"/>
      <c r="L197" s="97"/>
      <c r="M197" s="100"/>
    </row>
    <row r="198" spans="1:13" ht="20.100000000000001" customHeight="1" x14ac:dyDescent="0.15">
      <c r="A198" s="101">
        <v>183</v>
      </c>
      <c r="B198" s="104"/>
      <c r="C198" s="22"/>
      <c r="D198" s="23"/>
      <c r="E198" s="7"/>
      <c r="F198" s="79"/>
      <c r="G198" s="24"/>
      <c r="H198" s="72"/>
      <c r="I198" s="94"/>
      <c r="J198" s="95"/>
      <c r="K198" s="96"/>
      <c r="L198" s="97"/>
      <c r="M198" s="100"/>
    </row>
    <row r="199" spans="1:13" ht="20.100000000000001" customHeight="1" x14ac:dyDescent="0.15">
      <c r="A199" s="101">
        <v>184</v>
      </c>
      <c r="B199" s="104"/>
      <c r="C199" s="22"/>
      <c r="D199" s="23"/>
      <c r="E199" s="7"/>
      <c r="F199" s="79"/>
      <c r="G199" s="24"/>
      <c r="H199" s="72"/>
      <c r="I199" s="94"/>
      <c r="J199" s="95"/>
      <c r="K199" s="96"/>
      <c r="L199" s="97"/>
      <c r="M199" s="100"/>
    </row>
    <row r="200" spans="1:13" ht="20.100000000000001" customHeight="1" x14ac:dyDescent="0.15">
      <c r="A200" s="101">
        <v>185</v>
      </c>
      <c r="B200" s="104"/>
      <c r="C200" s="22"/>
      <c r="D200" s="23"/>
      <c r="E200" s="7"/>
      <c r="F200" s="79"/>
      <c r="G200" s="24"/>
      <c r="H200" s="72"/>
      <c r="I200" s="94"/>
      <c r="J200" s="95"/>
      <c r="K200" s="96"/>
      <c r="L200" s="97"/>
      <c r="M200" s="100"/>
    </row>
    <row r="201" spans="1:13" ht="20.100000000000001" customHeight="1" x14ac:dyDescent="0.15">
      <c r="A201" s="101">
        <v>186</v>
      </c>
      <c r="B201" s="104"/>
      <c r="C201" s="22"/>
      <c r="D201" s="23"/>
      <c r="E201" s="7"/>
      <c r="F201" s="79"/>
      <c r="G201" s="24"/>
      <c r="H201" s="72"/>
      <c r="I201" s="94"/>
      <c r="J201" s="95"/>
      <c r="K201" s="96"/>
      <c r="L201" s="97"/>
      <c r="M201" s="100"/>
    </row>
    <row r="202" spans="1:13" ht="20.100000000000001" customHeight="1" x14ac:dyDescent="0.15">
      <c r="A202" s="101">
        <v>187</v>
      </c>
      <c r="B202" s="104"/>
      <c r="C202" s="22"/>
      <c r="D202" s="23"/>
      <c r="E202" s="7"/>
      <c r="F202" s="79"/>
      <c r="G202" s="24"/>
      <c r="H202" s="72"/>
      <c r="I202" s="94"/>
      <c r="J202" s="95"/>
      <c r="K202" s="96"/>
      <c r="L202" s="97"/>
      <c r="M202" s="100"/>
    </row>
    <row r="203" spans="1:13" ht="20.100000000000001" customHeight="1" x14ac:dyDescent="0.15">
      <c r="A203" s="101">
        <v>188</v>
      </c>
      <c r="B203" s="104"/>
      <c r="C203" s="22"/>
      <c r="D203" s="23"/>
      <c r="E203" s="7"/>
      <c r="F203" s="79"/>
      <c r="G203" s="24"/>
      <c r="H203" s="72"/>
      <c r="I203" s="94"/>
      <c r="J203" s="95"/>
      <c r="K203" s="96"/>
      <c r="L203" s="97"/>
      <c r="M203" s="100"/>
    </row>
    <row r="204" spans="1:13" ht="20.100000000000001" customHeight="1" x14ac:dyDescent="0.15">
      <c r="A204" s="101">
        <v>189</v>
      </c>
      <c r="B204" s="104"/>
      <c r="C204" s="22"/>
      <c r="D204" s="23"/>
      <c r="E204" s="7"/>
      <c r="F204" s="79"/>
      <c r="G204" s="24"/>
      <c r="H204" s="72"/>
      <c r="I204" s="94"/>
      <c r="J204" s="95"/>
      <c r="K204" s="96"/>
      <c r="L204" s="97"/>
      <c r="M204" s="100"/>
    </row>
    <row r="205" spans="1:13" ht="20.100000000000001" customHeight="1" x14ac:dyDescent="0.15">
      <c r="A205" s="101">
        <v>190</v>
      </c>
      <c r="B205" s="104"/>
      <c r="C205" s="22"/>
      <c r="D205" s="23"/>
      <c r="E205" s="7"/>
      <c r="F205" s="79"/>
      <c r="G205" s="24"/>
      <c r="H205" s="72"/>
      <c r="I205" s="94"/>
      <c r="J205" s="95"/>
      <c r="K205" s="96"/>
      <c r="L205" s="97"/>
      <c r="M205" s="100"/>
    </row>
    <row r="206" spans="1:13" ht="20.100000000000001" customHeight="1" x14ac:dyDescent="0.15">
      <c r="A206" s="101">
        <v>191</v>
      </c>
      <c r="B206" s="104"/>
      <c r="C206" s="22"/>
      <c r="D206" s="23"/>
      <c r="E206" s="7"/>
      <c r="F206" s="79"/>
      <c r="G206" s="24"/>
      <c r="H206" s="72"/>
      <c r="I206" s="94"/>
      <c r="J206" s="95"/>
      <c r="K206" s="96"/>
      <c r="L206" s="97"/>
      <c r="M206" s="100"/>
    </row>
    <row r="207" spans="1:13" ht="20.100000000000001" customHeight="1" x14ac:dyDescent="0.15">
      <c r="A207" s="101">
        <v>192</v>
      </c>
      <c r="B207" s="104"/>
      <c r="C207" s="22"/>
      <c r="D207" s="23"/>
      <c r="E207" s="7"/>
      <c r="F207" s="79"/>
      <c r="G207" s="24"/>
      <c r="H207" s="72"/>
      <c r="I207" s="94"/>
      <c r="J207" s="95"/>
      <c r="K207" s="96"/>
      <c r="L207" s="97"/>
      <c r="M207" s="100"/>
    </row>
    <row r="208" spans="1:13" ht="20.100000000000001" customHeight="1" x14ac:dyDescent="0.15">
      <c r="A208" s="101">
        <v>193</v>
      </c>
      <c r="B208" s="104"/>
      <c r="C208" s="22"/>
      <c r="D208" s="23"/>
      <c r="E208" s="7"/>
      <c r="F208" s="79"/>
      <c r="G208" s="24"/>
      <c r="H208" s="72"/>
      <c r="I208" s="94"/>
      <c r="J208" s="95"/>
      <c r="K208" s="96"/>
      <c r="L208" s="97"/>
      <c r="M208" s="100"/>
    </row>
    <row r="209" spans="1:13" ht="20.100000000000001" customHeight="1" x14ac:dyDescent="0.15">
      <c r="A209" s="101">
        <v>194</v>
      </c>
      <c r="B209" s="104"/>
      <c r="C209" s="22"/>
      <c r="D209" s="23"/>
      <c r="E209" s="7"/>
      <c r="F209" s="79"/>
      <c r="G209" s="24"/>
      <c r="H209" s="72"/>
      <c r="I209" s="94"/>
      <c r="J209" s="95"/>
      <c r="K209" s="96"/>
      <c r="L209" s="97"/>
      <c r="M209" s="100"/>
    </row>
    <row r="210" spans="1:13" ht="20.100000000000001" customHeight="1" x14ac:dyDescent="0.15">
      <c r="A210" s="101">
        <v>195</v>
      </c>
      <c r="B210" s="104"/>
      <c r="C210" s="22"/>
      <c r="D210" s="23"/>
      <c r="E210" s="7"/>
      <c r="F210" s="79"/>
      <c r="G210" s="24"/>
      <c r="H210" s="72"/>
      <c r="I210" s="94"/>
      <c r="J210" s="95"/>
      <c r="K210" s="96"/>
      <c r="L210" s="97"/>
      <c r="M210" s="100"/>
    </row>
    <row r="211" spans="1:13" ht="20.100000000000001" customHeight="1" x14ac:dyDescent="0.15">
      <c r="A211" s="101">
        <v>196</v>
      </c>
      <c r="B211" s="104"/>
      <c r="C211" s="22"/>
      <c r="D211" s="23"/>
      <c r="E211" s="7"/>
      <c r="F211" s="79"/>
      <c r="G211" s="24"/>
      <c r="H211" s="72"/>
      <c r="I211" s="94"/>
      <c r="J211" s="95"/>
      <c r="K211" s="96"/>
      <c r="L211" s="97"/>
      <c r="M211" s="100"/>
    </row>
    <row r="212" spans="1:13" ht="20.100000000000001" customHeight="1" x14ac:dyDescent="0.15">
      <c r="A212" s="101">
        <v>197</v>
      </c>
      <c r="B212" s="104"/>
      <c r="C212" s="22"/>
      <c r="D212" s="23"/>
      <c r="E212" s="7"/>
      <c r="F212" s="79"/>
      <c r="G212" s="24"/>
      <c r="H212" s="72"/>
      <c r="I212" s="94"/>
      <c r="J212" s="95"/>
      <c r="K212" s="96"/>
      <c r="L212" s="97"/>
      <c r="M212" s="100"/>
    </row>
    <row r="213" spans="1:13" ht="20.100000000000001" customHeight="1" x14ac:dyDescent="0.15">
      <c r="A213" s="101">
        <v>198</v>
      </c>
      <c r="B213" s="104"/>
      <c r="C213" s="22"/>
      <c r="D213" s="23"/>
      <c r="E213" s="7"/>
      <c r="F213" s="79"/>
      <c r="G213" s="24"/>
      <c r="H213" s="72"/>
      <c r="I213" s="94"/>
      <c r="J213" s="95"/>
      <c r="K213" s="96"/>
      <c r="L213" s="97"/>
      <c r="M213" s="100"/>
    </row>
    <row r="214" spans="1:13" ht="20.100000000000001" customHeight="1" x14ac:dyDescent="0.15">
      <c r="A214" s="101">
        <v>199</v>
      </c>
      <c r="B214" s="104"/>
      <c r="C214" s="22"/>
      <c r="D214" s="23"/>
      <c r="E214" s="7"/>
      <c r="F214" s="79"/>
      <c r="G214" s="24"/>
      <c r="H214" s="72"/>
      <c r="I214" s="94"/>
      <c r="J214" s="95"/>
      <c r="K214" s="96"/>
      <c r="L214" s="97"/>
      <c r="M214" s="100"/>
    </row>
    <row r="215" spans="1:13" ht="20.100000000000001" customHeight="1" thickBot="1" x14ac:dyDescent="0.2">
      <c r="A215" s="101">
        <v>200</v>
      </c>
      <c r="B215" s="104"/>
      <c r="C215" s="29"/>
      <c r="D215" s="30"/>
      <c r="E215" s="8"/>
      <c r="F215" s="81"/>
      <c r="G215" s="74"/>
      <c r="H215" s="75"/>
      <c r="I215" s="94"/>
      <c r="J215" s="95"/>
      <c r="K215" s="96"/>
      <c r="L215" s="97"/>
      <c r="M215" s="100"/>
    </row>
  </sheetData>
  <sheetProtection algorithmName="SHA-512" hashValue="SYu7O88ZkGNyt1GW4ZDBTYwnmFiQZydWxCFIKzlKIWm9X1eEN960XxSymU37Y12k0r/XQoJz7SINqDGyqaq7ig==" saltValue="OLX6YjUFgig9Xww531B87w==" spinCount="100000" sheet="1" formatCells="0" formatColumns="0" formatRows="0"/>
  <mergeCells count="21">
    <mergeCell ref="K13:K14"/>
    <mergeCell ref="L13:L14"/>
    <mergeCell ref="M13:M14"/>
    <mergeCell ref="A13:A14"/>
    <mergeCell ref="B13:B14"/>
    <mergeCell ref="C13:C14"/>
    <mergeCell ref="D13:D14"/>
    <mergeCell ref="E13:E14"/>
    <mergeCell ref="F13:F14"/>
    <mergeCell ref="H13:H14"/>
    <mergeCell ref="A1:H1"/>
    <mergeCell ref="D5:E5"/>
    <mergeCell ref="I12:J12"/>
    <mergeCell ref="K12:M12"/>
    <mergeCell ref="I5:M5"/>
    <mergeCell ref="I6:M6"/>
    <mergeCell ref="I3:M4"/>
    <mergeCell ref="A12:B12"/>
    <mergeCell ref="C12:H12"/>
    <mergeCell ref="D3:E3"/>
    <mergeCell ref="D4:E4"/>
  </mergeCells>
  <phoneticPr fontId="1"/>
  <conditionalFormatting sqref="G16:G215">
    <cfRule type="expression" dxfId="11" priority="4">
      <formula>AND($G$14&lt;&gt;"",$G16="")</formula>
    </cfRule>
  </conditionalFormatting>
  <conditionalFormatting sqref="I16:I215">
    <cfRule type="expression" dxfId="10" priority="2">
      <formula>AND($I$14&lt;&gt;"",$I16="")</formula>
    </cfRule>
  </conditionalFormatting>
  <conditionalFormatting sqref="J16:J215">
    <cfRule type="expression" dxfId="9" priority="3">
      <formula>AND($I16&lt;&gt;"",$J16&lt;&gt;"",$I16&gt;=$J16)</formula>
    </cfRule>
  </conditionalFormatting>
  <conditionalFormatting sqref="K16:K1048576">
    <cfRule type="expression" dxfId="8" priority="11">
      <formula>$M$9=FALSE</formula>
    </cfRule>
  </conditionalFormatting>
  <conditionalFormatting sqref="L16:L215">
    <cfRule type="expression" dxfId="7" priority="10">
      <formula>$M$10=FALSE</formula>
    </cfRule>
  </conditionalFormatting>
  <conditionalFormatting sqref="M8">
    <cfRule type="expression" dxfId="6" priority="1">
      <formula>AND($M$12=2,$M$8="")</formula>
    </cfRule>
  </conditionalFormatting>
  <dataValidations count="1">
    <dataValidation type="whole" allowBlank="1" showInputMessage="1" showErrorMessage="1" sqref="I16:J215" xr:uid="{EC1EAEB0-A4F5-42B4-AB17-76BAF8BFF9B3}">
      <formula1>1</formula1>
      <formula2>9</formula2>
    </dataValidation>
  </dataValidations>
  <pageMargins left="0.70866141732283472" right="0.31496062992125984" top="0.55118110236220474" bottom="0.55118110236220474" header="0.31496062992125984" footer="0.31496062992125984"/>
  <pageSetup paperSize="9" scale="3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302" r:id="rId4" name="Check Box 14">
              <controlPr defaultSize="0" autoFill="0" autoLine="0" autoPict="0">
                <anchor moveWithCells="1" sizeWithCells="1">
                  <from>
                    <xdr:col>10</xdr:col>
                    <xdr:colOff>628650</xdr:colOff>
                    <xdr:row>8</xdr:row>
                    <xdr:rowOff>19050</xdr:rowOff>
                  </from>
                  <to>
                    <xdr:col>11</xdr:col>
                    <xdr:colOff>323850</xdr:colOff>
                    <xdr:row>9</xdr:row>
                    <xdr:rowOff>142875</xdr:rowOff>
                  </to>
                </anchor>
              </controlPr>
            </control>
          </mc:Choice>
        </mc:AlternateContent>
        <mc:AlternateContent xmlns:mc="http://schemas.openxmlformats.org/markup-compatibility/2006">
          <mc:Choice Requires="x14">
            <control shapeId="12303" r:id="rId5" name="Check Box 15">
              <controlPr defaultSize="0" autoFill="0" autoLine="0" autoPict="0">
                <anchor moveWithCells="1" sizeWithCells="1">
                  <from>
                    <xdr:col>10</xdr:col>
                    <xdr:colOff>628650</xdr:colOff>
                    <xdr:row>9</xdr:row>
                    <xdr:rowOff>28575</xdr:rowOff>
                  </from>
                  <to>
                    <xdr:col>11</xdr:col>
                    <xdr:colOff>533400</xdr:colOff>
                    <xdr:row>9</xdr:row>
                    <xdr:rowOff>266700</xdr:rowOff>
                  </to>
                </anchor>
              </controlPr>
            </control>
          </mc:Choice>
        </mc:AlternateContent>
        <mc:AlternateContent xmlns:mc="http://schemas.openxmlformats.org/markup-compatibility/2006">
          <mc:Choice Requires="x14">
            <control shapeId="12304" r:id="rId6" name="Check Box 16">
              <controlPr defaultSize="0" autoFill="0" autoLine="0" autoPict="0">
                <anchor moveWithCells="1" sizeWithCells="1">
                  <from>
                    <xdr:col>11</xdr:col>
                    <xdr:colOff>571500</xdr:colOff>
                    <xdr:row>9</xdr:row>
                    <xdr:rowOff>276225</xdr:rowOff>
                  </from>
                  <to>
                    <xdr:col>12</xdr:col>
                    <xdr:colOff>0</xdr:colOff>
                    <xdr:row>10</xdr:row>
                    <xdr:rowOff>200025</xdr:rowOff>
                  </to>
                </anchor>
              </controlPr>
            </control>
          </mc:Choice>
        </mc:AlternateContent>
        <mc:AlternateContent xmlns:mc="http://schemas.openxmlformats.org/markup-compatibility/2006">
          <mc:Choice Requires="x14">
            <control shapeId="12305" r:id="rId7" name="Option Button 17">
              <controlPr defaultSize="0" autoFill="0" autoLine="0" autoPict="0">
                <anchor moveWithCells="1" sizeWithCells="1">
                  <from>
                    <xdr:col>8</xdr:col>
                    <xdr:colOff>47625</xdr:colOff>
                    <xdr:row>6</xdr:row>
                    <xdr:rowOff>266700</xdr:rowOff>
                  </from>
                  <to>
                    <xdr:col>10</xdr:col>
                    <xdr:colOff>285750</xdr:colOff>
                    <xdr:row>8</xdr:row>
                    <xdr:rowOff>28575</xdr:rowOff>
                  </to>
                </anchor>
              </controlPr>
            </control>
          </mc:Choice>
        </mc:AlternateContent>
        <mc:AlternateContent xmlns:mc="http://schemas.openxmlformats.org/markup-compatibility/2006">
          <mc:Choice Requires="x14">
            <control shapeId="12306" r:id="rId8" name="Option Button 18">
              <controlPr defaultSize="0" autoFill="0" autoLine="0" autoPict="0">
                <anchor moveWithCells="1" sizeWithCells="1">
                  <from>
                    <xdr:col>10</xdr:col>
                    <xdr:colOff>95250</xdr:colOff>
                    <xdr:row>6</xdr:row>
                    <xdr:rowOff>304800</xdr:rowOff>
                  </from>
                  <to>
                    <xdr:col>11</xdr:col>
                    <xdr:colOff>19050</xdr:colOff>
                    <xdr:row>7</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39997558519241921"/>
    <pageSetUpPr fitToPage="1"/>
  </sheetPr>
  <dimension ref="A1:M215"/>
  <sheetViews>
    <sheetView view="pageBreakPreview" zoomScaleNormal="100" zoomScaleSheetLayoutView="100" workbookViewId="0">
      <selection activeCell="H2" sqref="H1:N1048576"/>
    </sheetView>
  </sheetViews>
  <sheetFormatPr defaultRowHeight="13.5" x14ac:dyDescent="0.15"/>
  <cols>
    <col min="1" max="1" width="4.625" customWidth="1"/>
    <col min="2" max="4" width="20.625" customWidth="1"/>
    <col min="5" max="5" width="25.625" customWidth="1"/>
    <col min="6" max="8" width="10.625" customWidth="1"/>
    <col min="9" max="10" width="6.625" hidden="1" customWidth="1"/>
    <col min="11" max="11" width="12.625" hidden="1" customWidth="1"/>
    <col min="12" max="12" width="15.625" hidden="1" customWidth="1"/>
    <col min="13" max="13" width="10.625" hidden="1" customWidth="1"/>
  </cols>
  <sheetData>
    <row r="1" spans="1:13" ht="32.25" customHeight="1" x14ac:dyDescent="0.15">
      <c r="A1" s="394" t="s">
        <v>116</v>
      </c>
      <c r="B1" s="394"/>
      <c r="C1" s="394"/>
      <c r="D1" s="394"/>
      <c r="E1" s="394"/>
      <c r="F1" s="394"/>
      <c r="G1" s="394"/>
      <c r="H1" s="394"/>
      <c r="I1" s="117"/>
      <c r="J1" s="117"/>
      <c r="K1" s="117"/>
      <c r="L1" s="117"/>
      <c r="M1" s="117"/>
    </row>
    <row r="2" spans="1:13" ht="9.6" customHeight="1" thickBot="1" x14ac:dyDescent="0.2">
      <c r="A2" s="58"/>
      <c r="B2" s="58"/>
      <c r="C2" s="58"/>
      <c r="D2" s="58"/>
      <c r="E2" s="58"/>
      <c r="F2" s="58"/>
      <c r="G2" s="58"/>
      <c r="H2" s="58"/>
      <c r="I2" s="58"/>
      <c r="J2" s="58"/>
      <c r="K2" s="58"/>
      <c r="L2" s="58"/>
      <c r="M2" s="58"/>
    </row>
    <row r="3" spans="1:13" ht="27.75" customHeight="1" x14ac:dyDescent="0.15">
      <c r="A3" s="59"/>
      <c r="B3" s="59"/>
      <c r="C3" s="60" t="s">
        <v>2</v>
      </c>
      <c r="D3" s="373" t="str">
        <f>IF(申込書!C7="","",申込書!C7)</f>
        <v/>
      </c>
      <c r="E3" s="374"/>
      <c r="F3" s="34"/>
      <c r="G3" s="34"/>
      <c r="H3" s="59"/>
      <c r="I3" s="363" t="s">
        <v>75</v>
      </c>
      <c r="J3" s="364"/>
      <c r="K3" s="364"/>
      <c r="L3" s="364"/>
      <c r="M3" s="365"/>
    </row>
    <row r="4" spans="1:13" x14ac:dyDescent="0.15">
      <c r="A4" s="59"/>
      <c r="B4" s="59"/>
      <c r="C4" s="61" t="s">
        <v>21</v>
      </c>
      <c r="D4" s="373" t="str">
        <f>IF(申込書!C10="","",申込書!C10)</f>
        <v/>
      </c>
      <c r="E4" s="374"/>
      <c r="F4" s="34"/>
      <c r="G4" s="34"/>
      <c r="H4" s="59"/>
      <c r="I4" s="366"/>
      <c r="J4" s="367"/>
      <c r="K4" s="367"/>
      <c r="L4" s="367"/>
      <c r="M4" s="368"/>
    </row>
    <row r="5" spans="1:13" ht="27" customHeight="1" x14ac:dyDescent="0.15">
      <c r="A5" s="59"/>
      <c r="B5" s="59"/>
      <c r="C5" s="62" t="s">
        <v>4</v>
      </c>
      <c r="D5" s="350" t="str">
        <f>IF(申込書!C11="","",申込書!C11)</f>
        <v/>
      </c>
      <c r="E5" s="351"/>
      <c r="F5" s="34"/>
      <c r="G5" s="34"/>
      <c r="H5" s="59" t="s">
        <v>10</v>
      </c>
      <c r="I5" s="357" t="s">
        <v>84</v>
      </c>
      <c r="J5" s="358"/>
      <c r="K5" s="358"/>
      <c r="L5" s="358"/>
      <c r="M5" s="359"/>
    </row>
    <row r="6" spans="1:13" ht="24.95" customHeight="1" x14ac:dyDescent="0.15">
      <c r="A6" s="59"/>
      <c r="B6" s="59"/>
      <c r="C6" s="59"/>
      <c r="D6" s="59"/>
      <c r="E6" s="59"/>
      <c r="F6" s="59"/>
      <c r="G6" s="59"/>
      <c r="H6" s="59"/>
      <c r="I6" s="360"/>
      <c r="J6" s="361"/>
      <c r="K6" s="361"/>
      <c r="L6" s="361"/>
      <c r="M6" s="362"/>
    </row>
    <row r="7" spans="1:13" ht="24.95" customHeight="1" x14ac:dyDescent="0.15">
      <c r="A7" s="59"/>
      <c r="B7" s="59"/>
      <c r="C7" s="59"/>
      <c r="D7" s="59"/>
      <c r="E7" s="59"/>
      <c r="F7" s="59"/>
      <c r="G7" s="59"/>
      <c r="H7" s="59"/>
      <c r="I7" s="118" t="s">
        <v>88</v>
      </c>
      <c r="J7" s="119"/>
      <c r="K7" s="119"/>
      <c r="L7" s="119"/>
      <c r="M7" s="120" t="str">
        <f>IF($M$12=2,"入力必須","")</f>
        <v/>
      </c>
    </row>
    <row r="8" spans="1:13" ht="24.95" customHeight="1" x14ac:dyDescent="0.15">
      <c r="A8" s="59"/>
      <c r="B8" s="59"/>
      <c r="C8" s="59"/>
      <c r="D8" s="59"/>
      <c r="E8" s="59"/>
      <c r="F8" s="59"/>
      <c r="G8" s="59"/>
      <c r="H8" s="59"/>
      <c r="I8" s="121"/>
      <c r="J8" s="122"/>
      <c r="K8" s="122"/>
      <c r="L8" s="123" t="s">
        <v>87</v>
      </c>
      <c r="M8" s="124"/>
    </row>
    <row r="9" spans="1:13" ht="24.95" customHeight="1" x14ac:dyDescent="0.15">
      <c r="A9" s="59"/>
      <c r="B9" s="59"/>
      <c r="C9" s="59"/>
      <c r="D9" s="59"/>
      <c r="E9" s="59"/>
      <c r="F9" s="59"/>
      <c r="G9" s="59"/>
      <c r="H9" s="59"/>
      <c r="I9" s="125" t="s">
        <v>85</v>
      </c>
      <c r="J9" s="126"/>
      <c r="K9" s="126"/>
      <c r="L9" s="126"/>
      <c r="M9" s="108" t="b">
        <v>0</v>
      </c>
    </row>
    <row r="10" spans="1:13" ht="24.95" customHeight="1" x14ac:dyDescent="0.15">
      <c r="A10" s="59"/>
      <c r="B10" s="59"/>
      <c r="C10" s="59"/>
      <c r="D10" s="59"/>
      <c r="E10" s="59"/>
      <c r="F10" s="59"/>
      <c r="G10" s="59"/>
      <c r="H10" s="59"/>
      <c r="I10" s="121" t="s">
        <v>69</v>
      </c>
      <c r="J10" s="126"/>
      <c r="K10" s="126"/>
      <c r="L10" s="126"/>
      <c r="M10" s="108" t="b">
        <v>0</v>
      </c>
    </row>
    <row r="11" spans="1:13" ht="24.95" customHeight="1" thickBot="1" x14ac:dyDescent="0.2">
      <c r="A11" s="59"/>
      <c r="B11" s="59"/>
      <c r="C11" s="59"/>
      <c r="D11" s="59"/>
      <c r="E11" s="59"/>
      <c r="F11" s="59"/>
      <c r="G11" s="59"/>
      <c r="H11" s="59"/>
      <c r="I11" s="127" t="s">
        <v>130</v>
      </c>
      <c r="J11" s="126"/>
      <c r="K11" s="126"/>
      <c r="L11" s="126"/>
      <c r="M11" s="114"/>
    </row>
    <row r="12" spans="1:13" ht="24.95" customHeight="1" x14ac:dyDescent="0.15">
      <c r="A12" s="369" t="s">
        <v>76</v>
      </c>
      <c r="B12" s="370"/>
      <c r="C12" s="371" t="s">
        <v>82</v>
      </c>
      <c r="D12" s="371"/>
      <c r="E12" s="371"/>
      <c r="F12" s="371"/>
      <c r="G12" s="371"/>
      <c r="H12" s="372"/>
      <c r="I12" s="352" t="s">
        <v>89</v>
      </c>
      <c r="J12" s="353"/>
      <c r="K12" s="391"/>
      <c r="L12" s="392"/>
      <c r="M12" s="393">
        <v>1</v>
      </c>
    </row>
    <row r="13" spans="1:13" ht="39.950000000000003" customHeight="1" x14ac:dyDescent="0.15">
      <c r="A13" s="377" t="s">
        <v>22</v>
      </c>
      <c r="B13" s="379" t="s">
        <v>0</v>
      </c>
      <c r="C13" s="381" t="s">
        <v>127</v>
      </c>
      <c r="D13" s="383" t="s">
        <v>128</v>
      </c>
      <c r="E13" s="383" t="s">
        <v>129</v>
      </c>
      <c r="F13" s="385" t="s">
        <v>23</v>
      </c>
      <c r="G13" s="106" t="s">
        <v>42</v>
      </c>
      <c r="H13" s="387" t="s">
        <v>104</v>
      </c>
      <c r="I13" s="110" t="s">
        <v>70</v>
      </c>
      <c r="J13" s="111" t="s">
        <v>71</v>
      </c>
      <c r="K13" s="375" t="s">
        <v>86</v>
      </c>
      <c r="L13" s="375" t="s">
        <v>72</v>
      </c>
      <c r="M13" s="375" t="s">
        <v>9</v>
      </c>
    </row>
    <row r="14" spans="1:13" ht="13.5" customHeight="1" x14ac:dyDescent="0.15">
      <c r="A14" s="378"/>
      <c r="B14" s="380"/>
      <c r="C14" s="389"/>
      <c r="D14" s="390"/>
      <c r="E14" s="390"/>
      <c r="F14" s="386"/>
      <c r="G14" s="105" t="str">
        <f>IF(OR(申込書!$R$25&lt;&gt;"",申込書!$R$26&lt;&gt;""),"※入力必須","")</f>
        <v/>
      </c>
      <c r="H14" s="388"/>
      <c r="I14" s="113" t="str">
        <f>IF($M$12=2,"入力必須","")</f>
        <v/>
      </c>
      <c r="J14" s="109"/>
      <c r="K14" s="376"/>
      <c r="L14" s="376"/>
      <c r="M14" s="376"/>
    </row>
    <row r="15" spans="1:13" ht="20.100000000000001" customHeight="1" x14ac:dyDescent="0.15">
      <c r="A15" s="9" t="s">
        <v>24</v>
      </c>
      <c r="B15" s="68" t="s">
        <v>83</v>
      </c>
      <c r="C15" s="10" t="s">
        <v>25</v>
      </c>
      <c r="D15" s="11" t="s">
        <v>26</v>
      </c>
      <c r="E15" s="12" t="s">
        <v>27</v>
      </c>
      <c r="F15" s="76">
        <v>20190101</v>
      </c>
      <c r="G15" s="13" t="s">
        <v>43</v>
      </c>
      <c r="H15" s="69" t="s">
        <v>74</v>
      </c>
      <c r="I15" s="90">
        <v>1</v>
      </c>
      <c r="J15" s="91"/>
      <c r="K15" s="92">
        <v>12345678</v>
      </c>
      <c r="L15" s="93">
        <v>123456789000</v>
      </c>
      <c r="M15" s="13"/>
    </row>
    <row r="16" spans="1:13" ht="20.100000000000001" customHeight="1" x14ac:dyDescent="0.15">
      <c r="A16" s="101">
        <v>1</v>
      </c>
      <c r="B16" s="102"/>
      <c r="C16" s="14"/>
      <c r="D16" s="15"/>
      <c r="E16" s="16"/>
      <c r="F16" s="77"/>
      <c r="G16" s="17"/>
      <c r="H16" s="70"/>
      <c r="I16" s="94"/>
      <c r="J16" s="95"/>
      <c r="K16" s="96"/>
      <c r="L16" s="97"/>
      <c r="M16" s="100"/>
    </row>
    <row r="17" spans="1:13" ht="20.100000000000001" customHeight="1" x14ac:dyDescent="0.15">
      <c r="A17" s="101">
        <v>2</v>
      </c>
      <c r="B17" s="102"/>
      <c r="C17" s="14"/>
      <c r="D17" s="15"/>
      <c r="E17" s="16"/>
      <c r="F17" s="77"/>
      <c r="G17" s="17"/>
      <c r="H17" s="70"/>
      <c r="I17" s="94"/>
      <c r="J17" s="95"/>
      <c r="K17" s="96"/>
      <c r="L17" s="97"/>
      <c r="M17" s="100"/>
    </row>
    <row r="18" spans="1:13" ht="20.100000000000001" customHeight="1" x14ac:dyDescent="0.15">
      <c r="A18" s="101">
        <v>3</v>
      </c>
      <c r="B18" s="102"/>
      <c r="C18" s="14"/>
      <c r="D18" s="15"/>
      <c r="E18" s="16"/>
      <c r="F18" s="77"/>
      <c r="G18" s="17"/>
      <c r="H18" s="70"/>
      <c r="I18" s="94"/>
      <c r="J18" s="95"/>
      <c r="K18" s="96"/>
      <c r="L18" s="97"/>
      <c r="M18" s="100"/>
    </row>
    <row r="19" spans="1:13" ht="20.100000000000001" customHeight="1" x14ac:dyDescent="0.15">
      <c r="A19" s="101">
        <v>4</v>
      </c>
      <c r="B19" s="102"/>
      <c r="C19" s="14"/>
      <c r="D19" s="15"/>
      <c r="E19" s="16"/>
      <c r="F19" s="77"/>
      <c r="G19" s="17"/>
      <c r="H19" s="70"/>
      <c r="I19" s="94"/>
      <c r="J19" s="95"/>
      <c r="K19" s="96"/>
      <c r="L19" s="97"/>
      <c r="M19" s="100"/>
    </row>
    <row r="20" spans="1:13" ht="20.100000000000001" customHeight="1" x14ac:dyDescent="0.15">
      <c r="A20" s="101">
        <v>5</v>
      </c>
      <c r="B20" s="102"/>
      <c r="C20" s="14"/>
      <c r="D20" s="15"/>
      <c r="E20" s="16"/>
      <c r="F20" s="77"/>
      <c r="G20" s="17"/>
      <c r="H20" s="70"/>
      <c r="I20" s="94"/>
      <c r="J20" s="95"/>
      <c r="K20" s="96"/>
      <c r="L20" s="97"/>
      <c r="M20" s="100"/>
    </row>
    <row r="21" spans="1:13" ht="20.100000000000001" customHeight="1" x14ac:dyDescent="0.15">
      <c r="A21" s="101">
        <v>6</v>
      </c>
      <c r="B21" s="102"/>
      <c r="C21" s="14"/>
      <c r="D21" s="15"/>
      <c r="E21" s="16"/>
      <c r="F21" s="77"/>
      <c r="G21" s="17"/>
      <c r="H21" s="70"/>
      <c r="I21" s="94"/>
      <c r="J21" s="95"/>
      <c r="K21" s="96"/>
      <c r="L21" s="97"/>
      <c r="M21" s="100"/>
    </row>
    <row r="22" spans="1:13" ht="20.100000000000001" customHeight="1" x14ac:dyDescent="0.15">
      <c r="A22" s="101">
        <v>7</v>
      </c>
      <c r="B22" s="102"/>
      <c r="C22" s="14"/>
      <c r="D22" s="15"/>
      <c r="E22" s="16"/>
      <c r="F22" s="77"/>
      <c r="G22" s="17"/>
      <c r="H22" s="70"/>
      <c r="I22" s="94"/>
      <c r="J22" s="95"/>
      <c r="K22" s="96"/>
      <c r="L22" s="97"/>
      <c r="M22" s="100"/>
    </row>
    <row r="23" spans="1:13" ht="20.100000000000001" customHeight="1" x14ac:dyDescent="0.15">
      <c r="A23" s="101">
        <v>8</v>
      </c>
      <c r="B23" s="102"/>
      <c r="C23" s="14"/>
      <c r="D23" s="15"/>
      <c r="E23" s="16"/>
      <c r="F23" s="77"/>
      <c r="G23" s="17"/>
      <c r="H23" s="70"/>
      <c r="I23" s="94"/>
      <c r="J23" s="95"/>
      <c r="K23" s="96"/>
      <c r="L23" s="97"/>
      <c r="M23" s="100"/>
    </row>
    <row r="24" spans="1:13" ht="20.100000000000001" customHeight="1" x14ac:dyDescent="0.15">
      <c r="A24" s="101">
        <v>9</v>
      </c>
      <c r="B24" s="102"/>
      <c r="C24" s="14"/>
      <c r="D24" s="15"/>
      <c r="E24" s="16"/>
      <c r="F24" s="77"/>
      <c r="G24" s="17"/>
      <c r="H24" s="70"/>
      <c r="I24" s="94"/>
      <c r="J24" s="95"/>
      <c r="K24" s="96"/>
      <c r="L24" s="97"/>
      <c r="M24" s="100"/>
    </row>
    <row r="25" spans="1:13" ht="20.100000000000001" customHeight="1" x14ac:dyDescent="0.15">
      <c r="A25" s="101">
        <v>10</v>
      </c>
      <c r="B25" s="102"/>
      <c r="C25" s="14"/>
      <c r="D25" s="15"/>
      <c r="E25" s="16"/>
      <c r="F25" s="77"/>
      <c r="G25" s="17"/>
      <c r="H25" s="70"/>
      <c r="I25" s="94"/>
      <c r="J25" s="95"/>
      <c r="K25" s="96"/>
      <c r="L25" s="97"/>
      <c r="M25" s="100"/>
    </row>
    <row r="26" spans="1:13" ht="20.100000000000001" customHeight="1" x14ac:dyDescent="0.15">
      <c r="A26" s="101">
        <v>11</v>
      </c>
      <c r="B26" s="102"/>
      <c r="C26" s="14"/>
      <c r="D26" s="15"/>
      <c r="E26" s="16"/>
      <c r="F26" s="77"/>
      <c r="G26" s="17"/>
      <c r="H26" s="70"/>
      <c r="I26" s="94"/>
      <c r="J26" s="95"/>
      <c r="K26" s="96"/>
      <c r="L26" s="97"/>
      <c r="M26" s="100"/>
    </row>
    <row r="27" spans="1:13" ht="20.100000000000001" customHeight="1" x14ac:dyDescent="0.15">
      <c r="A27" s="101">
        <v>12</v>
      </c>
      <c r="B27" s="102"/>
      <c r="C27" s="14"/>
      <c r="D27" s="15"/>
      <c r="E27" s="16"/>
      <c r="F27" s="77"/>
      <c r="G27" s="17"/>
      <c r="H27" s="70"/>
      <c r="I27" s="94"/>
      <c r="J27" s="95"/>
      <c r="K27" s="96"/>
      <c r="L27" s="97"/>
      <c r="M27" s="100"/>
    </row>
    <row r="28" spans="1:13" ht="20.100000000000001" customHeight="1" x14ac:dyDescent="0.15">
      <c r="A28" s="101">
        <v>13</v>
      </c>
      <c r="B28" s="102"/>
      <c r="C28" s="14"/>
      <c r="D28" s="15"/>
      <c r="E28" s="16"/>
      <c r="F28" s="77"/>
      <c r="G28" s="17"/>
      <c r="H28" s="70"/>
      <c r="I28" s="94"/>
      <c r="J28" s="95"/>
      <c r="K28" s="96"/>
      <c r="L28" s="97"/>
      <c r="M28" s="100"/>
    </row>
    <row r="29" spans="1:13" ht="20.100000000000001" customHeight="1" x14ac:dyDescent="0.15">
      <c r="A29" s="101">
        <v>14</v>
      </c>
      <c r="B29" s="102"/>
      <c r="C29" s="14"/>
      <c r="D29" s="15"/>
      <c r="E29" s="16"/>
      <c r="F29" s="77"/>
      <c r="G29" s="17"/>
      <c r="H29" s="70"/>
      <c r="I29" s="94"/>
      <c r="J29" s="95"/>
      <c r="K29" s="96"/>
      <c r="L29" s="97"/>
      <c r="M29" s="100"/>
    </row>
    <row r="30" spans="1:13" ht="20.100000000000001" customHeight="1" x14ac:dyDescent="0.15">
      <c r="A30" s="101">
        <v>15</v>
      </c>
      <c r="B30" s="102"/>
      <c r="C30" s="14"/>
      <c r="D30" s="15"/>
      <c r="E30" s="16"/>
      <c r="F30" s="77"/>
      <c r="G30" s="17"/>
      <c r="H30" s="70"/>
      <c r="I30" s="94"/>
      <c r="J30" s="95"/>
      <c r="K30" s="96"/>
      <c r="L30" s="97"/>
      <c r="M30" s="100"/>
    </row>
    <row r="31" spans="1:13" ht="20.100000000000001" customHeight="1" x14ac:dyDescent="0.15">
      <c r="A31" s="101">
        <v>16</v>
      </c>
      <c r="B31" s="102"/>
      <c r="C31" s="14"/>
      <c r="D31" s="15"/>
      <c r="E31" s="16"/>
      <c r="F31" s="77"/>
      <c r="G31" s="17"/>
      <c r="H31" s="70"/>
      <c r="I31" s="94"/>
      <c r="J31" s="95"/>
      <c r="K31" s="96"/>
      <c r="L31" s="97"/>
      <c r="M31" s="100"/>
    </row>
    <row r="32" spans="1:13" ht="20.100000000000001" customHeight="1" x14ac:dyDescent="0.15">
      <c r="A32" s="101">
        <v>17</v>
      </c>
      <c r="B32" s="102"/>
      <c r="C32" s="14"/>
      <c r="D32" s="15"/>
      <c r="E32" s="16"/>
      <c r="F32" s="77"/>
      <c r="G32" s="17"/>
      <c r="H32" s="70"/>
      <c r="I32" s="94"/>
      <c r="J32" s="95"/>
      <c r="K32" s="96"/>
      <c r="L32" s="97"/>
      <c r="M32" s="100"/>
    </row>
    <row r="33" spans="1:13" ht="20.100000000000001" customHeight="1" x14ac:dyDescent="0.15">
      <c r="A33" s="101">
        <v>18</v>
      </c>
      <c r="B33" s="102"/>
      <c r="C33" s="14"/>
      <c r="D33" s="15"/>
      <c r="E33" s="16"/>
      <c r="F33" s="77"/>
      <c r="G33" s="17"/>
      <c r="H33" s="70"/>
      <c r="I33" s="94"/>
      <c r="J33" s="95"/>
      <c r="K33" s="96"/>
      <c r="L33" s="97"/>
      <c r="M33" s="100"/>
    </row>
    <row r="34" spans="1:13" ht="20.100000000000001" customHeight="1" x14ac:dyDescent="0.15">
      <c r="A34" s="101">
        <v>19</v>
      </c>
      <c r="B34" s="102"/>
      <c r="C34" s="14"/>
      <c r="D34" s="15"/>
      <c r="E34" s="16"/>
      <c r="F34" s="77"/>
      <c r="G34" s="17"/>
      <c r="H34" s="70"/>
      <c r="I34" s="94"/>
      <c r="J34" s="95"/>
      <c r="K34" s="96"/>
      <c r="L34" s="97"/>
      <c r="M34" s="100"/>
    </row>
    <row r="35" spans="1:13" ht="20.100000000000001" customHeight="1" x14ac:dyDescent="0.15">
      <c r="A35" s="101">
        <v>20</v>
      </c>
      <c r="B35" s="102"/>
      <c r="C35" s="14"/>
      <c r="D35" s="15"/>
      <c r="E35" s="16"/>
      <c r="F35" s="77"/>
      <c r="G35" s="17"/>
      <c r="H35" s="70"/>
      <c r="I35" s="94"/>
      <c r="J35" s="95"/>
      <c r="K35" s="96"/>
      <c r="L35" s="97"/>
      <c r="M35" s="100"/>
    </row>
    <row r="36" spans="1:13" ht="20.100000000000001" customHeight="1" x14ac:dyDescent="0.15">
      <c r="A36" s="101">
        <v>21</v>
      </c>
      <c r="B36" s="102"/>
      <c r="C36" s="14"/>
      <c r="D36" s="15"/>
      <c r="E36" s="16"/>
      <c r="F36" s="77"/>
      <c r="G36" s="17"/>
      <c r="H36" s="70"/>
      <c r="I36" s="94"/>
      <c r="J36" s="95"/>
      <c r="K36" s="96"/>
      <c r="L36" s="97"/>
      <c r="M36" s="100"/>
    </row>
    <row r="37" spans="1:13" ht="20.100000000000001" customHeight="1" x14ac:dyDescent="0.15">
      <c r="A37" s="101">
        <v>22</v>
      </c>
      <c r="B37" s="102"/>
      <c r="C37" s="14"/>
      <c r="D37" s="15"/>
      <c r="E37" s="16"/>
      <c r="F37" s="77"/>
      <c r="G37" s="17"/>
      <c r="H37" s="70"/>
      <c r="I37" s="94"/>
      <c r="J37" s="95"/>
      <c r="K37" s="96"/>
      <c r="L37" s="97"/>
      <c r="M37" s="100"/>
    </row>
    <row r="38" spans="1:13" ht="20.100000000000001" customHeight="1" x14ac:dyDescent="0.15">
      <c r="A38" s="101">
        <v>23</v>
      </c>
      <c r="B38" s="102"/>
      <c r="C38" s="14"/>
      <c r="D38" s="15"/>
      <c r="E38" s="16"/>
      <c r="F38" s="77"/>
      <c r="G38" s="17"/>
      <c r="H38" s="70"/>
      <c r="I38" s="94"/>
      <c r="J38" s="95"/>
      <c r="K38" s="96"/>
      <c r="L38" s="97"/>
      <c r="M38" s="100"/>
    </row>
    <row r="39" spans="1:13" ht="20.100000000000001" customHeight="1" x14ac:dyDescent="0.15">
      <c r="A39" s="101">
        <v>24</v>
      </c>
      <c r="B39" s="102"/>
      <c r="C39" s="14"/>
      <c r="D39" s="15"/>
      <c r="E39" s="16"/>
      <c r="F39" s="77"/>
      <c r="G39" s="17"/>
      <c r="H39" s="70"/>
      <c r="I39" s="94"/>
      <c r="J39" s="95"/>
      <c r="K39" s="96"/>
      <c r="L39" s="97"/>
      <c r="M39" s="100"/>
    </row>
    <row r="40" spans="1:13" ht="20.100000000000001" customHeight="1" x14ac:dyDescent="0.15">
      <c r="A40" s="101">
        <v>25</v>
      </c>
      <c r="B40" s="102"/>
      <c r="C40" s="14"/>
      <c r="D40" s="15"/>
      <c r="E40" s="16"/>
      <c r="F40" s="77"/>
      <c r="G40" s="17"/>
      <c r="H40" s="70"/>
      <c r="I40" s="94"/>
      <c r="J40" s="95"/>
      <c r="K40" s="96"/>
      <c r="L40" s="97"/>
      <c r="M40" s="100"/>
    </row>
    <row r="41" spans="1:13" ht="20.100000000000001" customHeight="1" x14ac:dyDescent="0.15">
      <c r="A41" s="101">
        <v>26</v>
      </c>
      <c r="B41" s="102"/>
      <c r="C41" s="14"/>
      <c r="D41" s="15"/>
      <c r="E41" s="16"/>
      <c r="F41" s="77"/>
      <c r="G41" s="17"/>
      <c r="H41" s="70"/>
      <c r="I41" s="94"/>
      <c r="J41" s="95"/>
      <c r="K41" s="96"/>
      <c r="L41" s="97"/>
      <c r="M41" s="100"/>
    </row>
    <row r="42" spans="1:13" ht="20.100000000000001" customHeight="1" x14ac:dyDescent="0.15">
      <c r="A42" s="101">
        <v>27</v>
      </c>
      <c r="B42" s="102"/>
      <c r="C42" s="14"/>
      <c r="D42" s="15"/>
      <c r="E42" s="16"/>
      <c r="F42" s="77"/>
      <c r="G42" s="17"/>
      <c r="H42" s="70"/>
      <c r="I42" s="94"/>
      <c r="J42" s="95"/>
      <c r="K42" s="96"/>
      <c r="L42" s="97"/>
      <c r="M42" s="100"/>
    </row>
    <row r="43" spans="1:13" ht="20.100000000000001" customHeight="1" x14ac:dyDescent="0.15">
      <c r="A43" s="101">
        <v>28</v>
      </c>
      <c r="B43" s="102"/>
      <c r="C43" s="14"/>
      <c r="D43" s="15"/>
      <c r="E43" s="16"/>
      <c r="F43" s="77"/>
      <c r="G43" s="17"/>
      <c r="H43" s="70"/>
      <c r="I43" s="94"/>
      <c r="J43" s="95"/>
      <c r="K43" s="96"/>
      <c r="L43" s="97"/>
      <c r="M43" s="100"/>
    </row>
    <row r="44" spans="1:13" ht="20.100000000000001" customHeight="1" x14ac:dyDescent="0.15">
      <c r="A44" s="101">
        <v>29</v>
      </c>
      <c r="B44" s="102"/>
      <c r="C44" s="14"/>
      <c r="D44" s="15"/>
      <c r="E44" s="16"/>
      <c r="F44" s="77"/>
      <c r="G44" s="17"/>
      <c r="H44" s="70"/>
      <c r="I44" s="94"/>
      <c r="J44" s="95"/>
      <c r="K44" s="96"/>
      <c r="L44" s="97"/>
      <c r="M44" s="100"/>
    </row>
    <row r="45" spans="1:13" ht="20.100000000000001" customHeight="1" x14ac:dyDescent="0.15">
      <c r="A45" s="101">
        <v>30</v>
      </c>
      <c r="B45" s="102"/>
      <c r="C45" s="14"/>
      <c r="D45" s="15"/>
      <c r="E45" s="16"/>
      <c r="F45" s="77"/>
      <c r="G45" s="17"/>
      <c r="H45" s="70"/>
      <c r="I45" s="94"/>
      <c r="J45" s="95"/>
      <c r="K45" s="96"/>
      <c r="L45" s="97"/>
      <c r="M45" s="100"/>
    </row>
    <row r="46" spans="1:13" ht="20.100000000000001" customHeight="1" x14ac:dyDescent="0.15">
      <c r="A46" s="101">
        <v>31</v>
      </c>
      <c r="B46" s="102"/>
      <c r="C46" s="14"/>
      <c r="D46" s="15"/>
      <c r="E46" s="16"/>
      <c r="F46" s="77"/>
      <c r="G46" s="17"/>
      <c r="H46" s="70"/>
      <c r="I46" s="94"/>
      <c r="J46" s="95"/>
      <c r="K46" s="96"/>
      <c r="L46" s="97"/>
      <c r="M46" s="100"/>
    </row>
    <row r="47" spans="1:13" ht="20.100000000000001" customHeight="1" x14ac:dyDescent="0.15">
      <c r="A47" s="101">
        <v>32</v>
      </c>
      <c r="B47" s="102"/>
      <c r="C47" s="14"/>
      <c r="D47" s="15"/>
      <c r="E47" s="16"/>
      <c r="F47" s="77"/>
      <c r="G47" s="17"/>
      <c r="H47" s="70"/>
      <c r="I47" s="94"/>
      <c r="J47" s="95"/>
      <c r="K47" s="96"/>
      <c r="L47" s="97"/>
      <c r="M47" s="100"/>
    </row>
    <row r="48" spans="1:13" ht="20.100000000000001" customHeight="1" x14ac:dyDescent="0.15">
      <c r="A48" s="101">
        <v>33</v>
      </c>
      <c r="B48" s="102"/>
      <c r="C48" s="14"/>
      <c r="D48" s="15"/>
      <c r="E48" s="16"/>
      <c r="F48" s="77"/>
      <c r="G48" s="17"/>
      <c r="H48" s="70"/>
      <c r="I48" s="94"/>
      <c r="J48" s="95"/>
      <c r="K48" s="96"/>
      <c r="L48" s="97"/>
      <c r="M48" s="100"/>
    </row>
    <row r="49" spans="1:13" ht="20.100000000000001" customHeight="1" x14ac:dyDescent="0.15">
      <c r="A49" s="101">
        <v>34</v>
      </c>
      <c r="B49" s="102"/>
      <c r="C49" s="14"/>
      <c r="D49" s="15"/>
      <c r="E49" s="16"/>
      <c r="F49" s="77"/>
      <c r="G49" s="17"/>
      <c r="H49" s="70"/>
      <c r="I49" s="94"/>
      <c r="J49" s="95"/>
      <c r="K49" s="96"/>
      <c r="L49" s="97"/>
      <c r="M49" s="100"/>
    </row>
    <row r="50" spans="1:13" ht="20.100000000000001" customHeight="1" x14ac:dyDescent="0.15">
      <c r="A50" s="101">
        <v>35</v>
      </c>
      <c r="B50" s="102"/>
      <c r="C50" s="14"/>
      <c r="D50" s="15"/>
      <c r="E50" s="16"/>
      <c r="F50" s="77"/>
      <c r="G50" s="17"/>
      <c r="H50" s="70"/>
      <c r="I50" s="94"/>
      <c r="J50" s="95"/>
      <c r="K50" s="96"/>
      <c r="L50" s="97"/>
      <c r="M50" s="100"/>
    </row>
    <row r="51" spans="1:13" ht="20.100000000000001" customHeight="1" x14ac:dyDescent="0.15">
      <c r="A51" s="101">
        <v>36</v>
      </c>
      <c r="B51" s="102"/>
      <c r="C51" s="14"/>
      <c r="D51" s="15"/>
      <c r="E51" s="16"/>
      <c r="F51" s="77"/>
      <c r="G51" s="17"/>
      <c r="H51" s="70"/>
      <c r="I51" s="94"/>
      <c r="J51" s="95"/>
      <c r="K51" s="96"/>
      <c r="L51" s="97"/>
      <c r="M51" s="100"/>
    </row>
    <row r="52" spans="1:13" ht="20.100000000000001" customHeight="1" x14ac:dyDescent="0.15">
      <c r="A52" s="101">
        <v>37</v>
      </c>
      <c r="B52" s="102"/>
      <c r="C52" s="14"/>
      <c r="D52" s="15"/>
      <c r="E52" s="16"/>
      <c r="F52" s="77"/>
      <c r="G52" s="17"/>
      <c r="H52" s="70"/>
      <c r="I52" s="94"/>
      <c r="J52" s="95"/>
      <c r="K52" s="96"/>
      <c r="L52" s="97"/>
      <c r="M52" s="100"/>
    </row>
    <row r="53" spans="1:13" ht="20.100000000000001" customHeight="1" x14ac:dyDescent="0.15">
      <c r="A53" s="101">
        <v>38</v>
      </c>
      <c r="B53" s="102"/>
      <c r="C53" s="14"/>
      <c r="D53" s="15"/>
      <c r="E53" s="16"/>
      <c r="F53" s="77"/>
      <c r="G53" s="17"/>
      <c r="H53" s="70"/>
      <c r="I53" s="94"/>
      <c r="J53" s="95"/>
      <c r="K53" s="96"/>
      <c r="L53" s="97"/>
      <c r="M53" s="100"/>
    </row>
    <row r="54" spans="1:13" ht="20.100000000000001" customHeight="1" x14ac:dyDescent="0.15">
      <c r="A54" s="101">
        <v>39</v>
      </c>
      <c r="B54" s="102"/>
      <c r="C54" s="14"/>
      <c r="D54" s="15"/>
      <c r="E54" s="16"/>
      <c r="F54" s="77"/>
      <c r="G54" s="17"/>
      <c r="H54" s="70"/>
      <c r="I54" s="94"/>
      <c r="J54" s="95"/>
      <c r="K54" s="96"/>
      <c r="L54" s="97"/>
      <c r="M54" s="100"/>
    </row>
    <row r="55" spans="1:13" ht="20.100000000000001" customHeight="1" x14ac:dyDescent="0.15">
      <c r="A55" s="101">
        <v>40</v>
      </c>
      <c r="B55" s="103"/>
      <c r="C55" s="18"/>
      <c r="D55" s="19"/>
      <c r="E55" s="20"/>
      <c r="F55" s="78"/>
      <c r="G55" s="21"/>
      <c r="H55" s="71"/>
      <c r="I55" s="94"/>
      <c r="J55" s="95"/>
      <c r="K55" s="96"/>
      <c r="L55" s="97"/>
      <c r="M55" s="100"/>
    </row>
    <row r="56" spans="1:13" ht="20.100000000000001" customHeight="1" x14ac:dyDescent="0.15">
      <c r="A56" s="101">
        <v>41</v>
      </c>
      <c r="B56" s="102"/>
      <c r="C56" s="14"/>
      <c r="D56" s="15"/>
      <c r="E56" s="16"/>
      <c r="F56" s="77"/>
      <c r="G56" s="17"/>
      <c r="H56" s="70"/>
      <c r="I56" s="94"/>
      <c r="J56" s="95"/>
      <c r="K56" s="96"/>
      <c r="L56" s="97"/>
      <c r="M56" s="100"/>
    </row>
    <row r="57" spans="1:13" ht="20.100000000000001" customHeight="1" x14ac:dyDescent="0.15">
      <c r="A57" s="101">
        <v>42</v>
      </c>
      <c r="B57" s="104"/>
      <c r="C57" s="22"/>
      <c r="D57" s="23"/>
      <c r="E57" s="7"/>
      <c r="F57" s="79"/>
      <c r="G57" s="24"/>
      <c r="H57" s="72"/>
      <c r="I57" s="94"/>
      <c r="J57" s="95"/>
      <c r="K57" s="96"/>
      <c r="L57" s="97"/>
      <c r="M57" s="100"/>
    </row>
    <row r="58" spans="1:13" ht="20.100000000000001" customHeight="1" x14ac:dyDescent="0.15">
      <c r="A58" s="101">
        <v>43</v>
      </c>
      <c r="B58" s="104"/>
      <c r="C58" s="22"/>
      <c r="D58" s="23"/>
      <c r="E58" s="7"/>
      <c r="F58" s="79"/>
      <c r="G58" s="24"/>
      <c r="H58" s="72"/>
      <c r="I58" s="94"/>
      <c r="J58" s="95"/>
      <c r="K58" s="96"/>
      <c r="L58" s="97"/>
      <c r="M58" s="100"/>
    </row>
    <row r="59" spans="1:13" ht="20.100000000000001" customHeight="1" x14ac:dyDescent="0.15">
      <c r="A59" s="101">
        <v>44</v>
      </c>
      <c r="B59" s="104"/>
      <c r="C59" s="22"/>
      <c r="D59" s="23"/>
      <c r="E59" s="7"/>
      <c r="F59" s="79"/>
      <c r="G59" s="24"/>
      <c r="H59" s="72"/>
      <c r="I59" s="94"/>
      <c r="J59" s="95"/>
      <c r="K59" s="96"/>
      <c r="L59" s="97"/>
      <c r="M59" s="100"/>
    </row>
    <row r="60" spans="1:13" ht="20.100000000000001" customHeight="1" x14ac:dyDescent="0.15">
      <c r="A60" s="101">
        <v>45</v>
      </c>
      <c r="B60" s="104"/>
      <c r="C60" s="22"/>
      <c r="D60" s="23"/>
      <c r="E60" s="7"/>
      <c r="F60" s="79"/>
      <c r="G60" s="24"/>
      <c r="H60" s="72"/>
      <c r="I60" s="94"/>
      <c r="J60" s="95"/>
      <c r="K60" s="96"/>
      <c r="L60" s="97"/>
      <c r="M60" s="100"/>
    </row>
    <row r="61" spans="1:13" ht="20.100000000000001" customHeight="1" x14ac:dyDescent="0.15">
      <c r="A61" s="101">
        <v>46</v>
      </c>
      <c r="B61" s="104"/>
      <c r="C61" s="22"/>
      <c r="D61" s="23"/>
      <c r="E61" s="7"/>
      <c r="F61" s="79"/>
      <c r="G61" s="24"/>
      <c r="H61" s="72"/>
      <c r="I61" s="94"/>
      <c r="J61" s="95"/>
      <c r="K61" s="96"/>
      <c r="L61" s="97"/>
      <c r="M61" s="100"/>
    </row>
    <row r="62" spans="1:13" ht="20.100000000000001" customHeight="1" x14ac:dyDescent="0.15">
      <c r="A62" s="101">
        <v>47</v>
      </c>
      <c r="B62" s="104"/>
      <c r="C62" s="22"/>
      <c r="D62" s="23"/>
      <c r="E62" s="7"/>
      <c r="F62" s="79"/>
      <c r="G62" s="24"/>
      <c r="H62" s="72"/>
      <c r="I62" s="94"/>
      <c r="J62" s="95"/>
      <c r="K62" s="96"/>
      <c r="L62" s="97"/>
      <c r="M62" s="100"/>
    </row>
    <row r="63" spans="1:13" ht="20.100000000000001" customHeight="1" x14ac:dyDescent="0.15">
      <c r="A63" s="101">
        <v>48</v>
      </c>
      <c r="B63" s="104"/>
      <c r="C63" s="22"/>
      <c r="D63" s="23"/>
      <c r="E63" s="7"/>
      <c r="F63" s="79"/>
      <c r="G63" s="24"/>
      <c r="H63" s="72"/>
      <c r="I63" s="94"/>
      <c r="J63" s="95"/>
      <c r="K63" s="96"/>
      <c r="L63" s="97"/>
      <c r="M63" s="100"/>
    </row>
    <row r="64" spans="1:13" ht="20.100000000000001" customHeight="1" x14ac:dyDescent="0.15">
      <c r="A64" s="101">
        <v>49</v>
      </c>
      <c r="B64" s="104"/>
      <c r="C64" s="22"/>
      <c r="D64" s="23"/>
      <c r="E64" s="7"/>
      <c r="F64" s="79"/>
      <c r="G64" s="24"/>
      <c r="H64" s="72"/>
      <c r="I64" s="94"/>
      <c r="J64" s="95"/>
      <c r="K64" s="96"/>
      <c r="L64" s="97"/>
      <c r="M64" s="100"/>
    </row>
    <row r="65" spans="1:13" ht="20.100000000000001" customHeight="1" x14ac:dyDescent="0.15">
      <c r="A65" s="101">
        <v>50</v>
      </c>
      <c r="B65" s="104"/>
      <c r="C65" s="22"/>
      <c r="D65" s="23"/>
      <c r="E65" s="7"/>
      <c r="F65" s="79"/>
      <c r="G65" s="24"/>
      <c r="H65" s="72"/>
      <c r="I65" s="94"/>
      <c r="J65" s="95"/>
      <c r="K65" s="96"/>
      <c r="L65" s="97"/>
      <c r="M65" s="100"/>
    </row>
    <row r="66" spans="1:13" ht="20.100000000000001" customHeight="1" x14ac:dyDescent="0.15">
      <c r="A66" s="101">
        <v>51</v>
      </c>
      <c r="B66" s="104"/>
      <c r="C66" s="22"/>
      <c r="D66" s="23"/>
      <c r="E66" s="7"/>
      <c r="F66" s="79"/>
      <c r="G66" s="24"/>
      <c r="H66" s="72"/>
      <c r="I66" s="94"/>
      <c r="J66" s="95"/>
      <c r="K66" s="96"/>
      <c r="L66" s="97"/>
      <c r="M66" s="100"/>
    </row>
    <row r="67" spans="1:13" ht="20.100000000000001" customHeight="1" x14ac:dyDescent="0.15">
      <c r="A67" s="101">
        <v>52</v>
      </c>
      <c r="B67" s="104"/>
      <c r="C67" s="22"/>
      <c r="D67" s="23"/>
      <c r="E67" s="7"/>
      <c r="F67" s="79"/>
      <c r="G67" s="24"/>
      <c r="H67" s="72"/>
      <c r="I67" s="94"/>
      <c r="J67" s="95"/>
      <c r="K67" s="96"/>
      <c r="L67" s="97"/>
      <c r="M67" s="100"/>
    </row>
    <row r="68" spans="1:13" ht="20.100000000000001" customHeight="1" x14ac:dyDescent="0.15">
      <c r="A68" s="101">
        <v>53</v>
      </c>
      <c r="B68" s="104"/>
      <c r="C68" s="22"/>
      <c r="D68" s="23"/>
      <c r="E68" s="7"/>
      <c r="F68" s="79"/>
      <c r="G68" s="24"/>
      <c r="H68" s="72"/>
      <c r="I68" s="94"/>
      <c r="J68" s="95"/>
      <c r="K68" s="96"/>
      <c r="L68" s="97"/>
      <c r="M68" s="100"/>
    </row>
    <row r="69" spans="1:13" ht="20.100000000000001" customHeight="1" x14ac:dyDescent="0.15">
      <c r="A69" s="101">
        <v>54</v>
      </c>
      <c r="B69" s="104"/>
      <c r="C69" s="22"/>
      <c r="D69" s="23"/>
      <c r="E69" s="7"/>
      <c r="F69" s="79"/>
      <c r="G69" s="24"/>
      <c r="H69" s="72"/>
      <c r="I69" s="94"/>
      <c r="J69" s="95"/>
      <c r="K69" s="96"/>
      <c r="L69" s="97"/>
      <c r="M69" s="100"/>
    </row>
    <row r="70" spans="1:13" ht="20.100000000000001" customHeight="1" x14ac:dyDescent="0.15">
      <c r="A70" s="101">
        <v>55</v>
      </c>
      <c r="B70" s="104"/>
      <c r="C70" s="22"/>
      <c r="D70" s="23"/>
      <c r="E70" s="7"/>
      <c r="F70" s="79"/>
      <c r="G70" s="24"/>
      <c r="H70" s="72"/>
      <c r="I70" s="94"/>
      <c r="J70" s="95"/>
      <c r="K70" s="96"/>
      <c r="L70" s="97"/>
      <c r="M70" s="100"/>
    </row>
    <row r="71" spans="1:13" ht="20.100000000000001" customHeight="1" x14ac:dyDescent="0.15">
      <c r="A71" s="101">
        <v>56</v>
      </c>
      <c r="B71" s="104"/>
      <c r="C71" s="22"/>
      <c r="D71" s="23"/>
      <c r="E71" s="7"/>
      <c r="F71" s="79"/>
      <c r="G71" s="24"/>
      <c r="H71" s="72"/>
      <c r="I71" s="94"/>
      <c r="J71" s="95"/>
      <c r="K71" s="96"/>
      <c r="L71" s="97"/>
      <c r="M71" s="100"/>
    </row>
    <row r="72" spans="1:13" ht="20.100000000000001" customHeight="1" x14ac:dyDescent="0.15">
      <c r="A72" s="101">
        <v>57</v>
      </c>
      <c r="B72" s="104"/>
      <c r="C72" s="22"/>
      <c r="D72" s="23"/>
      <c r="E72" s="7"/>
      <c r="F72" s="79"/>
      <c r="G72" s="24"/>
      <c r="H72" s="72"/>
      <c r="I72" s="94"/>
      <c r="J72" s="95"/>
      <c r="K72" s="96"/>
      <c r="L72" s="97"/>
      <c r="M72" s="100"/>
    </row>
    <row r="73" spans="1:13" ht="20.100000000000001" customHeight="1" x14ac:dyDescent="0.15">
      <c r="A73" s="101">
        <v>58</v>
      </c>
      <c r="B73" s="104"/>
      <c r="C73" s="22"/>
      <c r="D73" s="23"/>
      <c r="E73" s="7"/>
      <c r="F73" s="79"/>
      <c r="G73" s="24"/>
      <c r="H73" s="72"/>
      <c r="I73" s="94"/>
      <c r="J73" s="95"/>
      <c r="K73" s="96"/>
      <c r="L73" s="97"/>
      <c r="M73" s="100"/>
    </row>
    <row r="74" spans="1:13" ht="20.100000000000001" customHeight="1" x14ac:dyDescent="0.15">
      <c r="A74" s="101">
        <v>59</v>
      </c>
      <c r="B74" s="104"/>
      <c r="C74" s="22"/>
      <c r="D74" s="23"/>
      <c r="E74" s="7"/>
      <c r="F74" s="79"/>
      <c r="G74" s="24"/>
      <c r="H74" s="72"/>
      <c r="I74" s="94"/>
      <c r="J74" s="95"/>
      <c r="K74" s="96"/>
      <c r="L74" s="97"/>
      <c r="M74" s="100"/>
    </row>
    <row r="75" spans="1:13" ht="20.100000000000001" customHeight="1" x14ac:dyDescent="0.15">
      <c r="A75" s="101">
        <v>60</v>
      </c>
      <c r="B75" s="104"/>
      <c r="C75" s="22"/>
      <c r="D75" s="23"/>
      <c r="E75" s="7"/>
      <c r="F75" s="79"/>
      <c r="G75" s="24"/>
      <c r="H75" s="72"/>
      <c r="I75" s="94"/>
      <c r="J75" s="95"/>
      <c r="K75" s="96"/>
      <c r="L75" s="97"/>
      <c r="M75" s="100"/>
    </row>
    <row r="76" spans="1:13" ht="20.100000000000001" customHeight="1" x14ac:dyDescent="0.15">
      <c r="A76" s="101">
        <v>61</v>
      </c>
      <c r="B76" s="104"/>
      <c r="C76" s="22"/>
      <c r="D76" s="23"/>
      <c r="E76" s="7"/>
      <c r="F76" s="79"/>
      <c r="G76" s="24"/>
      <c r="H76" s="72"/>
      <c r="I76" s="94"/>
      <c r="J76" s="95"/>
      <c r="K76" s="96"/>
      <c r="L76" s="97"/>
      <c r="M76" s="100"/>
    </row>
    <row r="77" spans="1:13" ht="20.100000000000001" customHeight="1" x14ac:dyDescent="0.15">
      <c r="A77" s="101">
        <v>62</v>
      </c>
      <c r="B77" s="104"/>
      <c r="C77" s="22"/>
      <c r="D77" s="23"/>
      <c r="E77" s="7"/>
      <c r="F77" s="79"/>
      <c r="G77" s="24"/>
      <c r="H77" s="72"/>
      <c r="I77" s="94"/>
      <c r="J77" s="95"/>
      <c r="K77" s="96"/>
      <c r="L77" s="97"/>
      <c r="M77" s="100"/>
    </row>
    <row r="78" spans="1:13" ht="20.100000000000001" customHeight="1" x14ac:dyDescent="0.15">
      <c r="A78" s="101">
        <v>63</v>
      </c>
      <c r="B78" s="104"/>
      <c r="C78" s="22"/>
      <c r="D78" s="23"/>
      <c r="E78" s="7"/>
      <c r="F78" s="79"/>
      <c r="G78" s="24"/>
      <c r="H78" s="72"/>
      <c r="I78" s="94"/>
      <c r="J78" s="95"/>
      <c r="K78" s="96"/>
      <c r="L78" s="97"/>
      <c r="M78" s="100"/>
    </row>
    <row r="79" spans="1:13" ht="20.100000000000001" customHeight="1" x14ac:dyDescent="0.15">
      <c r="A79" s="101">
        <v>64</v>
      </c>
      <c r="B79" s="104"/>
      <c r="C79" s="22"/>
      <c r="D79" s="23"/>
      <c r="E79" s="7"/>
      <c r="F79" s="79"/>
      <c r="G79" s="24"/>
      <c r="H79" s="72"/>
      <c r="I79" s="94"/>
      <c r="J79" s="95"/>
      <c r="K79" s="96"/>
      <c r="L79" s="97"/>
      <c r="M79" s="100"/>
    </row>
    <row r="80" spans="1:13" ht="20.100000000000001" customHeight="1" x14ac:dyDescent="0.15">
      <c r="A80" s="101">
        <v>65</v>
      </c>
      <c r="B80" s="104"/>
      <c r="C80" s="22"/>
      <c r="D80" s="23"/>
      <c r="E80" s="7"/>
      <c r="F80" s="79"/>
      <c r="G80" s="24"/>
      <c r="H80" s="72"/>
      <c r="I80" s="94"/>
      <c r="J80" s="95"/>
      <c r="K80" s="96"/>
      <c r="L80" s="97"/>
      <c r="M80" s="100"/>
    </row>
    <row r="81" spans="1:13" ht="20.100000000000001" customHeight="1" x14ac:dyDescent="0.15">
      <c r="A81" s="101">
        <v>66</v>
      </c>
      <c r="B81" s="104"/>
      <c r="C81" s="22"/>
      <c r="D81" s="23"/>
      <c r="E81" s="7"/>
      <c r="F81" s="79"/>
      <c r="G81" s="24"/>
      <c r="H81" s="72"/>
      <c r="I81" s="94"/>
      <c r="J81" s="95"/>
      <c r="K81" s="96"/>
      <c r="L81" s="97"/>
      <c r="M81" s="100"/>
    </row>
    <row r="82" spans="1:13" ht="20.100000000000001" customHeight="1" x14ac:dyDescent="0.15">
      <c r="A82" s="101">
        <v>67</v>
      </c>
      <c r="B82" s="104"/>
      <c r="C82" s="22"/>
      <c r="D82" s="23"/>
      <c r="E82" s="7"/>
      <c r="F82" s="79"/>
      <c r="G82" s="24"/>
      <c r="H82" s="72"/>
      <c r="I82" s="94"/>
      <c r="J82" s="95"/>
      <c r="K82" s="96"/>
      <c r="L82" s="97"/>
      <c r="M82" s="100"/>
    </row>
    <row r="83" spans="1:13" ht="20.100000000000001" customHeight="1" x14ac:dyDescent="0.15">
      <c r="A83" s="101">
        <v>68</v>
      </c>
      <c r="B83" s="104"/>
      <c r="C83" s="22"/>
      <c r="D83" s="23"/>
      <c r="E83" s="7"/>
      <c r="F83" s="79"/>
      <c r="G83" s="24"/>
      <c r="H83" s="72"/>
      <c r="I83" s="94"/>
      <c r="J83" s="95"/>
      <c r="K83" s="96"/>
      <c r="L83" s="97"/>
      <c r="M83" s="100"/>
    </row>
    <row r="84" spans="1:13" ht="20.100000000000001" customHeight="1" x14ac:dyDescent="0.15">
      <c r="A84" s="101">
        <v>69</v>
      </c>
      <c r="B84" s="104"/>
      <c r="C84" s="22"/>
      <c r="D84" s="23"/>
      <c r="E84" s="7"/>
      <c r="F84" s="79"/>
      <c r="G84" s="24"/>
      <c r="H84" s="72"/>
      <c r="I84" s="94"/>
      <c r="J84" s="95"/>
      <c r="K84" s="96"/>
      <c r="L84" s="97"/>
      <c r="M84" s="100"/>
    </row>
    <row r="85" spans="1:13" ht="20.100000000000001" customHeight="1" x14ac:dyDescent="0.15">
      <c r="A85" s="101">
        <v>70</v>
      </c>
      <c r="B85" s="104"/>
      <c r="C85" s="22"/>
      <c r="D85" s="23"/>
      <c r="E85" s="7"/>
      <c r="F85" s="79"/>
      <c r="G85" s="24"/>
      <c r="H85" s="72"/>
      <c r="I85" s="94"/>
      <c r="J85" s="95"/>
      <c r="K85" s="96"/>
      <c r="L85" s="97"/>
      <c r="M85" s="100"/>
    </row>
    <row r="86" spans="1:13" ht="20.100000000000001" customHeight="1" x14ac:dyDescent="0.15">
      <c r="A86" s="101">
        <v>71</v>
      </c>
      <c r="B86" s="104"/>
      <c r="C86" s="22"/>
      <c r="D86" s="23"/>
      <c r="E86" s="7"/>
      <c r="F86" s="79"/>
      <c r="G86" s="24"/>
      <c r="H86" s="72"/>
      <c r="I86" s="94"/>
      <c r="J86" s="95"/>
      <c r="K86" s="96"/>
      <c r="L86" s="97"/>
      <c r="M86" s="100"/>
    </row>
    <row r="87" spans="1:13" ht="20.100000000000001" customHeight="1" x14ac:dyDescent="0.15">
      <c r="A87" s="101">
        <v>72</v>
      </c>
      <c r="B87" s="104"/>
      <c r="C87" s="22"/>
      <c r="D87" s="23"/>
      <c r="E87" s="7"/>
      <c r="F87" s="79"/>
      <c r="G87" s="24"/>
      <c r="H87" s="72"/>
      <c r="I87" s="94"/>
      <c r="J87" s="95"/>
      <c r="K87" s="96"/>
      <c r="L87" s="97"/>
      <c r="M87" s="100"/>
    </row>
    <row r="88" spans="1:13" ht="20.100000000000001" customHeight="1" x14ac:dyDescent="0.15">
      <c r="A88" s="101">
        <v>73</v>
      </c>
      <c r="B88" s="104"/>
      <c r="C88" s="22"/>
      <c r="D88" s="23"/>
      <c r="E88" s="7"/>
      <c r="F88" s="79"/>
      <c r="G88" s="24"/>
      <c r="H88" s="72"/>
      <c r="I88" s="94"/>
      <c r="J88" s="95"/>
      <c r="K88" s="96"/>
      <c r="L88" s="97"/>
      <c r="M88" s="100"/>
    </row>
    <row r="89" spans="1:13" ht="20.100000000000001" customHeight="1" x14ac:dyDescent="0.15">
      <c r="A89" s="101">
        <v>74</v>
      </c>
      <c r="B89" s="104"/>
      <c r="C89" s="22"/>
      <c r="D89" s="23"/>
      <c r="E89" s="7"/>
      <c r="F89" s="79"/>
      <c r="G89" s="24"/>
      <c r="H89" s="72"/>
      <c r="I89" s="94"/>
      <c r="J89" s="95"/>
      <c r="K89" s="96"/>
      <c r="L89" s="97"/>
      <c r="M89" s="100"/>
    </row>
    <row r="90" spans="1:13" ht="20.100000000000001" customHeight="1" x14ac:dyDescent="0.15">
      <c r="A90" s="101">
        <v>75</v>
      </c>
      <c r="B90" s="104"/>
      <c r="C90" s="22"/>
      <c r="D90" s="23"/>
      <c r="E90" s="7"/>
      <c r="F90" s="79"/>
      <c r="G90" s="24"/>
      <c r="H90" s="72"/>
      <c r="I90" s="94"/>
      <c r="J90" s="95"/>
      <c r="K90" s="96"/>
      <c r="L90" s="97"/>
      <c r="M90" s="100"/>
    </row>
    <row r="91" spans="1:13" ht="20.100000000000001" customHeight="1" x14ac:dyDescent="0.15">
      <c r="A91" s="101">
        <v>76</v>
      </c>
      <c r="B91" s="104"/>
      <c r="C91" s="22"/>
      <c r="D91" s="23"/>
      <c r="E91" s="7"/>
      <c r="F91" s="79"/>
      <c r="G91" s="24"/>
      <c r="H91" s="72"/>
      <c r="I91" s="94"/>
      <c r="J91" s="95"/>
      <c r="K91" s="96"/>
      <c r="L91" s="97"/>
      <c r="M91" s="100"/>
    </row>
    <row r="92" spans="1:13" ht="20.100000000000001" customHeight="1" x14ac:dyDescent="0.15">
      <c r="A92" s="101">
        <v>77</v>
      </c>
      <c r="B92" s="104"/>
      <c r="C92" s="22"/>
      <c r="D92" s="23"/>
      <c r="E92" s="7"/>
      <c r="F92" s="79"/>
      <c r="G92" s="24"/>
      <c r="H92" s="72"/>
      <c r="I92" s="94"/>
      <c r="J92" s="95"/>
      <c r="K92" s="96"/>
      <c r="L92" s="97"/>
      <c r="M92" s="100"/>
    </row>
    <row r="93" spans="1:13" ht="20.100000000000001" customHeight="1" x14ac:dyDescent="0.15">
      <c r="A93" s="101">
        <v>78</v>
      </c>
      <c r="B93" s="104"/>
      <c r="C93" s="22"/>
      <c r="D93" s="23"/>
      <c r="E93" s="7"/>
      <c r="F93" s="79"/>
      <c r="G93" s="24"/>
      <c r="H93" s="72"/>
      <c r="I93" s="94"/>
      <c r="J93" s="95"/>
      <c r="K93" s="96"/>
      <c r="L93" s="97"/>
      <c r="M93" s="100"/>
    </row>
    <row r="94" spans="1:13" ht="20.100000000000001" customHeight="1" x14ac:dyDescent="0.15">
      <c r="A94" s="101">
        <v>79</v>
      </c>
      <c r="B94" s="104"/>
      <c r="C94" s="22"/>
      <c r="D94" s="23"/>
      <c r="E94" s="7"/>
      <c r="F94" s="79"/>
      <c r="G94" s="24"/>
      <c r="H94" s="72"/>
      <c r="I94" s="94"/>
      <c r="J94" s="95"/>
      <c r="K94" s="96"/>
      <c r="L94" s="97"/>
      <c r="M94" s="100"/>
    </row>
    <row r="95" spans="1:13" ht="20.100000000000001" customHeight="1" x14ac:dyDescent="0.15">
      <c r="A95" s="101">
        <v>80</v>
      </c>
      <c r="B95" s="104"/>
      <c r="C95" s="22"/>
      <c r="D95" s="23"/>
      <c r="E95" s="7"/>
      <c r="F95" s="79"/>
      <c r="G95" s="24"/>
      <c r="H95" s="72"/>
      <c r="I95" s="94"/>
      <c r="J95" s="95"/>
      <c r="K95" s="96"/>
      <c r="L95" s="97"/>
      <c r="M95" s="100"/>
    </row>
    <row r="96" spans="1:13" ht="20.100000000000001" customHeight="1" x14ac:dyDescent="0.15">
      <c r="A96" s="101">
        <v>81</v>
      </c>
      <c r="B96" s="104"/>
      <c r="C96" s="22"/>
      <c r="D96" s="23"/>
      <c r="E96" s="7"/>
      <c r="F96" s="79"/>
      <c r="G96" s="24"/>
      <c r="H96" s="72"/>
      <c r="I96" s="94"/>
      <c r="J96" s="95"/>
      <c r="K96" s="96"/>
      <c r="L96" s="97"/>
      <c r="M96" s="100"/>
    </row>
    <row r="97" spans="1:13" ht="20.100000000000001" customHeight="1" x14ac:dyDescent="0.15">
      <c r="A97" s="101">
        <v>82</v>
      </c>
      <c r="B97" s="104"/>
      <c r="C97" s="22"/>
      <c r="D97" s="23"/>
      <c r="E97" s="7"/>
      <c r="F97" s="79"/>
      <c r="G97" s="24"/>
      <c r="H97" s="72"/>
      <c r="I97" s="94"/>
      <c r="J97" s="95"/>
      <c r="K97" s="96"/>
      <c r="L97" s="97"/>
      <c r="M97" s="100"/>
    </row>
    <row r="98" spans="1:13" ht="20.100000000000001" customHeight="1" x14ac:dyDescent="0.15">
      <c r="A98" s="101">
        <v>83</v>
      </c>
      <c r="B98" s="104"/>
      <c r="C98" s="22"/>
      <c r="D98" s="23"/>
      <c r="E98" s="7"/>
      <c r="F98" s="79"/>
      <c r="G98" s="24"/>
      <c r="H98" s="72"/>
      <c r="I98" s="94"/>
      <c r="J98" s="95"/>
      <c r="K98" s="96"/>
      <c r="L98" s="97"/>
      <c r="M98" s="100"/>
    </row>
    <row r="99" spans="1:13" ht="20.100000000000001" customHeight="1" x14ac:dyDescent="0.15">
      <c r="A99" s="101">
        <v>84</v>
      </c>
      <c r="B99" s="104"/>
      <c r="C99" s="22"/>
      <c r="D99" s="23"/>
      <c r="E99" s="7"/>
      <c r="F99" s="79"/>
      <c r="G99" s="24"/>
      <c r="H99" s="72"/>
      <c r="I99" s="94"/>
      <c r="J99" s="95"/>
      <c r="K99" s="96"/>
      <c r="L99" s="97"/>
      <c r="M99" s="100"/>
    </row>
    <row r="100" spans="1:13" ht="20.100000000000001" customHeight="1" x14ac:dyDescent="0.15">
      <c r="A100" s="101">
        <v>85</v>
      </c>
      <c r="B100" s="104"/>
      <c r="C100" s="22"/>
      <c r="D100" s="23"/>
      <c r="E100" s="7"/>
      <c r="F100" s="79"/>
      <c r="G100" s="24"/>
      <c r="H100" s="72"/>
      <c r="I100" s="94"/>
      <c r="J100" s="95"/>
      <c r="K100" s="96"/>
      <c r="L100" s="97"/>
      <c r="M100" s="100"/>
    </row>
    <row r="101" spans="1:13" ht="20.100000000000001" customHeight="1" x14ac:dyDescent="0.15">
      <c r="A101" s="101">
        <v>86</v>
      </c>
      <c r="B101" s="104"/>
      <c r="C101" s="22"/>
      <c r="D101" s="23"/>
      <c r="E101" s="7"/>
      <c r="F101" s="79"/>
      <c r="G101" s="24"/>
      <c r="H101" s="72"/>
      <c r="I101" s="94"/>
      <c r="J101" s="95"/>
      <c r="K101" s="96"/>
      <c r="L101" s="97"/>
      <c r="M101" s="100"/>
    </row>
    <row r="102" spans="1:13" ht="20.100000000000001" customHeight="1" x14ac:dyDescent="0.15">
      <c r="A102" s="101">
        <v>87</v>
      </c>
      <c r="B102" s="104"/>
      <c r="C102" s="22"/>
      <c r="D102" s="23"/>
      <c r="E102" s="7"/>
      <c r="F102" s="79"/>
      <c r="G102" s="24"/>
      <c r="H102" s="72"/>
      <c r="I102" s="94"/>
      <c r="J102" s="95"/>
      <c r="K102" s="96"/>
      <c r="L102" s="97"/>
      <c r="M102" s="100"/>
    </row>
    <row r="103" spans="1:13" ht="20.100000000000001" customHeight="1" x14ac:dyDescent="0.15">
      <c r="A103" s="101">
        <v>88</v>
      </c>
      <c r="B103" s="104"/>
      <c r="C103" s="22"/>
      <c r="D103" s="23"/>
      <c r="E103" s="7"/>
      <c r="F103" s="79"/>
      <c r="G103" s="24"/>
      <c r="H103" s="72"/>
      <c r="I103" s="94"/>
      <c r="J103" s="95"/>
      <c r="K103" s="96"/>
      <c r="L103" s="97"/>
      <c r="M103" s="100"/>
    </row>
    <row r="104" spans="1:13" ht="20.100000000000001" customHeight="1" x14ac:dyDescent="0.15">
      <c r="A104" s="101">
        <v>89</v>
      </c>
      <c r="B104" s="104"/>
      <c r="C104" s="22"/>
      <c r="D104" s="23"/>
      <c r="E104" s="7"/>
      <c r="F104" s="79"/>
      <c r="G104" s="24"/>
      <c r="H104" s="72"/>
      <c r="I104" s="94"/>
      <c r="J104" s="95"/>
      <c r="K104" s="96"/>
      <c r="L104" s="97"/>
      <c r="M104" s="100"/>
    </row>
    <row r="105" spans="1:13" ht="20.100000000000001" customHeight="1" x14ac:dyDescent="0.15">
      <c r="A105" s="101">
        <v>90</v>
      </c>
      <c r="B105" s="104"/>
      <c r="C105" s="22"/>
      <c r="D105" s="23"/>
      <c r="E105" s="7"/>
      <c r="F105" s="79"/>
      <c r="G105" s="24"/>
      <c r="H105" s="72"/>
      <c r="I105" s="94"/>
      <c r="J105" s="95"/>
      <c r="K105" s="96"/>
      <c r="L105" s="97"/>
      <c r="M105" s="100"/>
    </row>
    <row r="106" spans="1:13" ht="20.100000000000001" customHeight="1" x14ac:dyDescent="0.15">
      <c r="A106" s="101">
        <v>91</v>
      </c>
      <c r="B106" s="104"/>
      <c r="C106" s="22"/>
      <c r="D106" s="23"/>
      <c r="E106" s="7"/>
      <c r="F106" s="79"/>
      <c r="G106" s="24"/>
      <c r="H106" s="72"/>
      <c r="I106" s="94"/>
      <c r="J106" s="95"/>
      <c r="K106" s="96"/>
      <c r="L106" s="97"/>
      <c r="M106" s="100"/>
    </row>
    <row r="107" spans="1:13" ht="20.100000000000001" customHeight="1" x14ac:dyDescent="0.15">
      <c r="A107" s="101">
        <v>92</v>
      </c>
      <c r="B107" s="104"/>
      <c r="C107" s="22"/>
      <c r="D107" s="23"/>
      <c r="E107" s="7"/>
      <c r="F107" s="79"/>
      <c r="G107" s="24"/>
      <c r="H107" s="72"/>
      <c r="I107" s="94"/>
      <c r="J107" s="95"/>
      <c r="K107" s="96"/>
      <c r="L107" s="97"/>
      <c r="M107" s="100"/>
    </row>
    <row r="108" spans="1:13" ht="20.100000000000001" customHeight="1" x14ac:dyDescent="0.15">
      <c r="A108" s="101">
        <v>93</v>
      </c>
      <c r="B108" s="104"/>
      <c r="C108" s="22"/>
      <c r="D108" s="23"/>
      <c r="E108" s="7"/>
      <c r="F108" s="79"/>
      <c r="G108" s="24"/>
      <c r="H108" s="72"/>
      <c r="I108" s="94"/>
      <c r="J108" s="95"/>
      <c r="K108" s="96"/>
      <c r="L108" s="97"/>
      <c r="M108" s="100"/>
    </row>
    <row r="109" spans="1:13" ht="20.100000000000001" customHeight="1" x14ac:dyDescent="0.15">
      <c r="A109" s="101">
        <v>94</v>
      </c>
      <c r="B109" s="104"/>
      <c r="C109" s="22"/>
      <c r="D109" s="23"/>
      <c r="E109" s="7"/>
      <c r="F109" s="79"/>
      <c r="G109" s="24"/>
      <c r="H109" s="72"/>
      <c r="I109" s="94"/>
      <c r="J109" s="95"/>
      <c r="K109" s="96"/>
      <c r="L109" s="97"/>
      <c r="M109" s="100"/>
    </row>
    <row r="110" spans="1:13" ht="20.100000000000001" customHeight="1" x14ac:dyDescent="0.15">
      <c r="A110" s="101">
        <v>95</v>
      </c>
      <c r="B110" s="104"/>
      <c r="C110" s="22"/>
      <c r="D110" s="23"/>
      <c r="E110" s="7"/>
      <c r="F110" s="79"/>
      <c r="G110" s="24"/>
      <c r="H110" s="72"/>
      <c r="I110" s="94"/>
      <c r="J110" s="95"/>
      <c r="K110" s="96"/>
      <c r="L110" s="97"/>
      <c r="M110" s="100"/>
    </row>
    <row r="111" spans="1:13" ht="20.100000000000001" customHeight="1" x14ac:dyDescent="0.15">
      <c r="A111" s="101">
        <v>96</v>
      </c>
      <c r="B111" s="104"/>
      <c r="C111" s="22"/>
      <c r="D111" s="23"/>
      <c r="E111" s="7"/>
      <c r="F111" s="79"/>
      <c r="G111" s="24"/>
      <c r="H111" s="72"/>
      <c r="I111" s="94"/>
      <c r="J111" s="95"/>
      <c r="K111" s="96"/>
      <c r="L111" s="97"/>
      <c r="M111" s="100"/>
    </row>
    <row r="112" spans="1:13" ht="20.100000000000001" customHeight="1" x14ac:dyDescent="0.15">
      <c r="A112" s="101">
        <v>97</v>
      </c>
      <c r="B112" s="104"/>
      <c r="C112" s="22"/>
      <c r="D112" s="23"/>
      <c r="E112" s="7"/>
      <c r="F112" s="79"/>
      <c r="G112" s="24"/>
      <c r="H112" s="72"/>
      <c r="I112" s="94"/>
      <c r="J112" s="95"/>
      <c r="K112" s="96"/>
      <c r="L112" s="97"/>
      <c r="M112" s="100"/>
    </row>
    <row r="113" spans="1:13" ht="20.100000000000001" customHeight="1" x14ac:dyDescent="0.15">
      <c r="A113" s="101">
        <v>98</v>
      </c>
      <c r="B113" s="104"/>
      <c r="C113" s="22"/>
      <c r="D113" s="23"/>
      <c r="E113" s="7"/>
      <c r="F113" s="79"/>
      <c r="G113" s="24"/>
      <c r="H113" s="72"/>
      <c r="I113" s="94"/>
      <c r="J113" s="95"/>
      <c r="K113" s="96"/>
      <c r="L113" s="97"/>
      <c r="M113" s="100"/>
    </row>
    <row r="114" spans="1:13" ht="20.100000000000001" customHeight="1" x14ac:dyDescent="0.15">
      <c r="A114" s="101">
        <v>99</v>
      </c>
      <c r="B114" s="104"/>
      <c r="C114" s="22"/>
      <c r="D114" s="23"/>
      <c r="E114" s="7"/>
      <c r="F114" s="79"/>
      <c r="G114" s="24"/>
      <c r="H114" s="72"/>
      <c r="I114" s="94"/>
      <c r="J114" s="95"/>
      <c r="K114" s="96"/>
      <c r="L114" s="97"/>
      <c r="M114" s="100"/>
    </row>
    <row r="115" spans="1:13" ht="20.100000000000001" customHeight="1" x14ac:dyDescent="0.15">
      <c r="A115" s="101">
        <v>100</v>
      </c>
      <c r="B115" s="104"/>
      <c r="C115" s="22"/>
      <c r="D115" s="23"/>
      <c r="E115" s="7"/>
      <c r="F115" s="79"/>
      <c r="G115" s="24"/>
      <c r="H115" s="72"/>
      <c r="I115" s="94"/>
      <c r="J115" s="95"/>
      <c r="K115" s="96"/>
      <c r="L115" s="97"/>
      <c r="M115" s="100"/>
    </row>
    <row r="116" spans="1:13" ht="20.100000000000001" customHeight="1" x14ac:dyDescent="0.15">
      <c r="A116" s="101">
        <v>101</v>
      </c>
      <c r="B116" s="102"/>
      <c r="C116" s="25"/>
      <c r="D116" s="26"/>
      <c r="E116" s="27"/>
      <c r="F116" s="80"/>
      <c r="G116" s="28"/>
      <c r="H116" s="73"/>
      <c r="I116" s="94"/>
      <c r="J116" s="95"/>
      <c r="K116" s="96"/>
      <c r="L116" s="97"/>
      <c r="M116" s="100"/>
    </row>
    <row r="117" spans="1:13" ht="20.100000000000001" customHeight="1" x14ac:dyDescent="0.15">
      <c r="A117" s="101">
        <v>102</v>
      </c>
      <c r="B117" s="102"/>
      <c r="C117" s="14"/>
      <c r="D117" s="15"/>
      <c r="E117" s="16"/>
      <c r="F117" s="77"/>
      <c r="G117" s="17"/>
      <c r="H117" s="70"/>
      <c r="I117" s="94"/>
      <c r="J117" s="95"/>
      <c r="K117" s="96"/>
      <c r="L117" s="97"/>
      <c r="M117" s="100"/>
    </row>
    <row r="118" spans="1:13" ht="20.100000000000001" customHeight="1" x14ac:dyDescent="0.15">
      <c r="A118" s="101">
        <v>103</v>
      </c>
      <c r="B118" s="102"/>
      <c r="C118" s="14"/>
      <c r="D118" s="15"/>
      <c r="E118" s="16"/>
      <c r="F118" s="77"/>
      <c r="G118" s="17"/>
      <c r="H118" s="70"/>
      <c r="I118" s="94"/>
      <c r="J118" s="95"/>
      <c r="K118" s="96"/>
      <c r="L118" s="97"/>
      <c r="M118" s="100"/>
    </row>
    <row r="119" spans="1:13" ht="20.100000000000001" customHeight="1" x14ac:dyDescent="0.15">
      <c r="A119" s="101">
        <v>104</v>
      </c>
      <c r="B119" s="102"/>
      <c r="C119" s="14"/>
      <c r="D119" s="15"/>
      <c r="E119" s="16"/>
      <c r="F119" s="77"/>
      <c r="G119" s="17"/>
      <c r="H119" s="70"/>
      <c r="I119" s="94"/>
      <c r="J119" s="95"/>
      <c r="K119" s="96"/>
      <c r="L119" s="97"/>
      <c r="M119" s="100"/>
    </row>
    <row r="120" spans="1:13" ht="20.100000000000001" customHeight="1" x14ac:dyDescent="0.15">
      <c r="A120" s="101">
        <v>105</v>
      </c>
      <c r="B120" s="102"/>
      <c r="C120" s="14"/>
      <c r="D120" s="15"/>
      <c r="E120" s="16"/>
      <c r="F120" s="77"/>
      <c r="G120" s="17"/>
      <c r="H120" s="70"/>
      <c r="I120" s="94"/>
      <c r="J120" s="95"/>
      <c r="K120" s="96"/>
      <c r="L120" s="97"/>
      <c r="M120" s="100"/>
    </row>
    <row r="121" spans="1:13" ht="20.100000000000001" customHeight="1" x14ac:dyDescent="0.15">
      <c r="A121" s="101">
        <v>106</v>
      </c>
      <c r="B121" s="102"/>
      <c r="C121" s="14"/>
      <c r="D121" s="15"/>
      <c r="E121" s="16"/>
      <c r="F121" s="77"/>
      <c r="G121" s="17"/>
      <c r="H121" s="70"/>
      <c r="I121" s="94"/>
      <c r="J121" s="95"/>
      <c r="K121" s="96"/>
      <c r="L121" s="97"/>
      <c r="M121" s="100"/>
    </row>
    <row r="122" spans="1:13" ht="20.100000000000001" customHeight="1" x14ac:dyDescent="0.15">
      <c r="A122" s="101">
        <v>107</v>
      </c>
      <c r="B122" s="102"/>
      <c r="C122" s="14"/>
      <c r="D122" s="15"/>
      <c r="E122" s="16"/>
      <c r="F122" s="77"/>
      <c r="G122" s="17"/>
      <c r="H122" s="70"/>
      <c r="I122" s="94"/>
      <c r="J122" s="95"/>
      <c r="K122" s="96"/>
      <c r="L122" s="97"/>
      <c r="M122" s="100"/>
    </row>
    <row r="123" spans="1:13" ht="20.100000000000001" customHeight="1" x14ac:dyDescent="0.15">
      <c r="A123" s="101">
        <v>108</v>
      </c>
      <c r="B123" s="102"/>
      <c r="C123" s="14"/>
      <c r="D123" s="15"/>
      <c r="E123" s="16"/>
      <c r="F123" s="77"/>
      <c r="G123" s="17"/>
      <c r="H123" s="70"/>
      <c r="I123" s="94"/>
      <c r="J123" s="95"/>
      <c r="K123" s="96"/>
      <c r="L123" s="97"/>
      <c r="M123" s="100"/>
    </row>
    <row r="124" spans="1:13" ht="20.100000000000001" customHeight="1" x14ac:dyDescent="0.15">
      <c r="A124" s="101">
        <v>109</v>
      </c>
      <c r="B124" s="102"/>
      <c r="C124" s="14"/>
      <c r="D124" s="15"/>
      <c r="E124" s="16"/>
      <c r="F124" s="77"/>
      <c r="G124" s="17"/>
      <c r="H124" s="70"/>
      <c r="I124" s="94"/>
      <c r="J124" s="95"/>
      <c r="K124" s="96"/>
      <c r="L124" s="97"/>
      <c r="M124" s="100"/>
    </row>
    <row r="125" spans="1:13" ht="20.100000000000001" customHeight="1" x14ac:dyDescent="0.15">
      <c r="A125" s="101">
        <v>110</v>
      </c>
      <c r="B125" s="102"/>
      <c r="C125" s="14"/>
      <c r="D125" s="15"/>
      <c r="E125" s="16"/>
      <c r="F125" s="77"/>
      <c r="G125" s="17"/>
      <c r="H125" s="70"/>
      <c r="I125" s="94"/>
      <c r="J125" s="95"/>
      <c r="K125" s="96"/>
      <c r="L125" s="97"/>
      <c r="M125" s="100"/>
    </row>
    <row r="126" spans="1:13" ht="20.100000000000001" customHeight="1" x14ac:dyDescent="0.15">
      <c r="A126" s="101">
        <v>111</v>
      </c>
      <c r="B126" s="102"/>
      <c r="C126" s="14"/>
      <c r="D126" s="15"/>
      <c r="E126" s="16"/>
      <c r="F126" s="77"/>
      <c r="G126" s="17"/>
      <c r="H126" s="70"/>
      <c r="I126" s="94"/>
      <c r="J126" s="95"/>
      <c r="K126" s="96"/>
      <c r="L126" s="97"/>
      <c r="M126" s="100"/>
    </row>
    <row r="127" spans="1:13" ht="20.100000000000001" customHeight="1" x14ac:dyDescent="0.15">
      <c r="A127" s="101">
        <v>112</v>
      </c>
      <c r="B127" s="102"/>
      <c r="C127" s="14"/>
      <c r="D127" s="15"/>
      <c r="E127" s="16"/>
      <c r="F127" s="77"/>
      <c r="G127" s="17"/>
      <c r="H127" s="70"/>
      <c r="I127" s="94"/>
      <c r="J127" s="95"/>
      <c r="K127" s="96"/>
      <c r="L127" s="97"/>
      <c r="M127" s="100"/>
    </row>
    <row r="128" spans="1:13" ht="20.100000000000001" customHeight="1" x14ac:dyDescent="0.15">
      <c r="A128" s="101">
        <v>113</v>
      </c>
      <c r="B128" s="102"/>
      <c r="C128" s="14"/>
      <c r="D128" s="15"/>
      <c r="E128" s="16"/>
      <c r="F128" s="77"/>
      <c r="G128" s="17"/>
      <c r="H128" s="70"/>
      <c r="I128" s="94"/>
      <c r="J128" s="95"/>
      <c r="K128" s="96"/>
      <c r="L128" s="97"/>
      <c r="M128" s="100"/>
    </row>
    <row r="129" spans="1:13" ht="20.100000000000001" customHeight="1" x14ac:dyDescent="0.15">
      <c r="A129" s="101">
        <v>114</v>
      </c>
      <c r="B129" s="102"/>
      <c r="C129" s="14"/>
      <c r="D129" s="15"/>
      <c r="E129" s="16"/>
      <c r="F129" s="77"/>
      <c r="G129" s="17"/>
      <c r="H129" s="70"/>
      <c r="I129" s="94"/>
      <c r="J129" s="95"/>
      <c r="K129" s="96"/>
      <c r="L129" s="97"/>
      <c r="M129" s="100"/>
    </row>
    <row r="130" spans="1:13" ht="20.100000000000001" customHeight="1" x14ac:dyDescent="0.15">
      <c r="A130" s="101">
        <v>115</v>
      </c>
      <c r="B130" s="102"/>
      <c r="C130" s="14"/>
      <c r="D130" s="15"/>
      <c r="E130" s="16"/>
      <c r="F130" s="77"/>
      <c r="G130" s="17"/>
      <c r="H130" s="70"/>
      <c r="I130" s="94"/>
      <c r="J130" s="95"/>
      <c r="K130" s="96"/>
      <c r="L130" s="97"/>
      <c r="M130" s="100"/>
    </row>
    <row r="131" spans="1:13" ht="20.100000000000001" customHeight="1" x14ac:dyDescent="0.15">
      <c r="A131" s="101">
        <v>116</v>
      </c>
      <c r="B131" s="102"/>
      <c r="C131" s="14"/>
      <c r="D131" s="15"/>
      <c r="E131" s="16"/>
      <c r="F131" s="77"/>
      <c r="G131" s="17"/>
      <c r="H131" s="70"/>
      <c r="I131" s="94"/>
      <c r="J131" s="95"/>
      <c r="K131" s="96"/>
      <c r="L131" s="97"/>
      <c r="M131" s="100"/>
    </row>
    <row r="132" spans="1:13" ht="20.100000000000001" customHeight="1" x14ac:dyDescent="0.15">
      <c r="A132" s="101">
        <v>117</v>
      </c>
      <c r="B132" s="102"/>
      <c r="C132" s="14"/>
      <c r="D132" s="15"/>
      <c r="E132" s="16"/>
      <c r="F132" s="77"/>
      <c r="G132" s="17"/>
      <c r="H132" s="70"/>
      <c r="I132" s="94"/>
      <c r="J132" s="95"/>
      <c r="K132" s="96"/>
      <c r="L132" s="97"/>
      <c r="M132" s="100"/>
    </row>
    <row r="133" spans="1:13" ht="20.100000000000001" customHeight="1" x14ac:dyDescent="0.15">
      <c r="A133" s="101">
        <v>118</v>
      </c>
      <c r="B133" s="102"/>
      <c r="C133" s="14"/>
      <c r="D133" s="15"/>
      <c r="E133" s="16"/>
      <c r="F133" s="77"/>
      <c r="G133" s="17"/>
      <c r="H133" s="70"/>
      <c r="I133" s="94"/>
      <c r="J133" s="95"/>
      <c r="K133" s="96"/>
      <c r="L133" s="97"/>
      <c r="M133" s="100"/>
    </row>
    <row r="134" spans="1:13" ht="20.100000000000001" customHeight="1" x14ac:dyDescent="0.15">
      <c r="A134" s="101">
        <v>119</v>
      </c>
      <c r="B134" s="102"/>
      <c r="C134" s="14"/>
      <c r="D134" s="15"/>
      <c r="E134" s="16"/>
      <c r="F134" s="77"/>
      <c r="G134" s="17"/>
      <c r="H134" s="70"/>
      <c r="I134" s="94"/>
      <c r="J134" s="95"/>
      <c r="K134" s="96"/>
      <c r="L134" s="97"/>
      <c r="M134" s="100"/>
    </row>
    <row r="135" spans="1:13" ht="20.100000000000001" customHeight="1" x14ac:dyDescent="0.15">
      <c r="A135" s="101">
        <v>120</v>
      </c>
      <c r="B135" s="102"/>
      <c r="C135" s="14"/>
      <c r="D135" s="15"/>
      <c r="E135" s="16"/>
      <c r="F135" s="77"/>
      <c r="G135" s="17"/>
      <c r="H135" s="70"/>
      <c r="I135" s="94"/>
      <c r="J135" s="95"/>
      <c r="K135" s="96"/>
      <c r="L135" s="97"/>
      <c r="M135" s="100"/>
    </row>
    <row r="136" spans="1:13" ht="20.100000000000001" customHeight="1" x14ac:dyDescent="0.15">
      <c r="A136" s="101">
        <v>121</v>
      </c>
      <c r="B136" s="102"/>
      <c r="C136" s="14"/>
      <c r="D136" s="15"/>
      <c r="E136" s="16"/>
      <c r="F136" s="77"/>
      <c r="G136" s="17"/>
      <c r="H136" s="70"/>
      <c r="I136" s="94"/>
      <c r="J136" s="95"/>
      <c r="K136" s="96"/>
      <c r="L136" s="97"/>
      <c r="M136" s="100"/>
    </row>
    <row r="137" spans="1:13" ht="20.100000000000001" customHeight="1" x14ac:dyDescent="0.15">
      <c r="A137" s="101">
        <v>122</v>
      </c>
      <c r="B137" s="102"/>
      <c r="C137" s="14"/>
      <c r="D137" s="15"/>
      <c r="E137" s="16"/>
      <c r="F137" s="77"/>
      <c r="G137" s="17"/>
      <c r="H137" s="70"/>
      <c r="I137" s="94"/>
      <c r="J137" s="95"/>
      <c r="K137" s="96"/>
      <c r="L137" s="97"/>
      <c r="M137" s="100"/>
    </row>
    <row r="138" spans="1:13" ht="20.100000000000001" customHeight="1" x14ac:dyDescent="0.15">
      <c r="A138" s="101">
        <v>123</v>
      </c>
      <c r="B138" s="102"/>
      <c r="C138" s="14"/>
      <c r="D138" s="15"/>
      <c r="E138" s="16"/>
      <c r="F138" s="77"/>
      <c r="G138" s="17"/>
      <c r="H138" s="70"/>
      <c r="I138" s="94"/>
      <c r="J138" s="95"/>
      <c r="K138" s="96"/>
      <c r="L138" s="97"/>
      <c r="M138" s="100"/>
    </row>
    <row r="139" spans="1:13" ht="20.100000000000001" customHeight="1" x14ac:dyDescent="0.15">
      <c r="A139" s="101">
        <v>124</v>
      </c>
      <c r="B139" s="102"/>
      <c r="C139" s="14"/>
      <c r="D139" s="15"/>
      <c r="E139" s="16"/>
      <c r="F139" s="77"/>
      <c r="G139" s="17"/>
      <c r="H139" s="70"/>
      <c r="I139" s="94"/>
      <c r="J139" s="95"/>
      <c r="K139" s="96"/>
      <c r="L139" s="97"/>
      <c r="M139" s="100"/>
    </row>
    <row r="140" spans="1:13" ht="20.100000000000001" customHeight="1" x14ac:dyDescent="0.15">
      <c r="A140" s="101">
        <v>125</v>
      </c>
      <c r="B140" s="102"/>
      <c r="C140" s="14"/>
      <c r="D140" s="15"/>
      <c r="E140" s="16"/>
      <c r="F140" s="77"/>
      <c r="G140" s="17"/>
      <c r="H140" s="70"/>
      <c r="I140" s="94"/>
      <c r="J140" s="95"/>
      <c r="K140" s="96"/>
      <c r="L140" s="97"/>
      <c r="M140" s="100"/>
    </row>
    <row r="141" spans="1:13" ht="20.100000000000001" customHeight="1" x14ac:dyDescent="0.15">
      <c r="A141" s="101">
        <v>126</v>
      </c>
      <c r="B141" s="102"/>
      <c r="C141" s="14"/>
      <c r="D141" s="15"/>
      <c r="E141" s="16"/>
      <c r="F141" s="77"/>
      <c r="G141" s="17"/>
      <c r="H141" s="70"/>
      <c r="I141" s="94"/>
      <c r="J141" s="95"/>
      <c r="K141" s="96"/>
      <c r="L141" s="97"/>
      <c r="M141" s="100"/>
    </row>
    <row r="142" spans="1:13" ht="20.100000000000001" customHeight="1" x14ac:dyDescent="0.15">
      <c r="A142" s="101">
        <v>127</v>
      </c>
      <c r="B142" s="102"/>
      <c r="C142" s="14"/>
      <c r="D142" s="15"/>
      <c r="E142" s="16"/>
      <c r="F142" s="77"/>
      <c r="G142" s="17"/>
      <c r="H142" s="70"/>
      <c r="I142" s="94"/>
      <c r="J142" s="95"/>
      <c r="K142" s="96"/>
      <c r="L142" s="97"/>
      <c r="M142" s="100"/>
    </row>
    <row r="143" spans="1:13" ht="20.100000000000001" customHeight="1" x14ac:dyDescent="0.15">
      <c r="A143" s="101">
        <v>128</v>
      </c>
      <c r="B143" s="102"/>
      <c r="C143" s="14"/>
      <c r="D143" s="15"/>
      <c r="E143" s="16"/>
      <c r="F143" s="77"/>
      <c r="G143" s="17"/>
      <c r="H143" s="70"/>
      <c r="I143" s="94"/>
      <c r="J143" s="95"/>
      <c r="K143" s="96"/>
      <c r="L143" s="97"/>
      <c r="M143" s="100"/>
    </row>
    <row r="144" spans="1:13" ht="20.100000000000001" customHeight="1" x14ac:dyDescent="0.15">
      <c r="A144" s="101">
        <v>129</v>
      </c>
      <c r="B144" s="102"/>
      <c r="C144" s="14"/>
      <c r="D144" s="15"/>
      <c r="E144" s="16"/>
      <c r="F144" s="77"/>
      <c r="G144" s="17"/>
      <c r="H144" s="70"/>
      <c r="I144" s="94"/>
      <c r="J144" s="95"/>
      <c r="K144" s="96"/>
      <c r="L144" s="97"/>
      <c r="M144" s="100"/>
    </row>
    <row r="145" spans="1:13" ht="20.100000000000001" customHeight="1" x14ac:dyDescent="0.15">
      <c r="A145" s="101">
        <v>130</v>
      </c>
      <c r="B145" s="102"/>
      <c r="C145" s="14"/>
      <c r="D145" s="15"/>
      <c r="E145" s="16"/>
      <c r="F145" s="77"/>
      <c r="G145" s="17"/>
      <c r="H145" s="70"/>
      <c r="I145" s="94"/>
      <c r="J145" s="95"/>
      <c r="K145" s="96"/>
      <c r="L145" s="97"/>
      <c r="M145" s="100"/>
    </row>
    <row r="146" spans="1:13" ht="20.100000000000001" customHeight="1" x14ac:dyDescent="0.15">
      <c r="A146" s="101">
        <v>131</v>
      </c>
      <c r="B146" s="102"/>
      <c r="C146" s="14"/>
      <c r="D146" s="15"/>
      <c r="E146" s="16"/>
      <c r="F146" s="77"/>
      <c r="G146" s="17"/>
      <c r="H146" s="70"/>
      <c r="I146" s="94"/>
      <c r="J146" s="95"/>
      <c r="K146" s="96"/>
      <c r="L146" s="97"/>
      <c r="M146" s="100"/>
    </row>
    <row r="147" spans="1:13" ht="20.100000000000001" customHeight="1" x14ac:dyDescent="0.15">
      <c r="A147" s="101">
        <v>132</v>
      </c>
      <c r="B147" s="102"/>
      <c r="C147" s="14"/>
      <c r="D147" s="15"/>
      <c r="E147" s="16"/>
      <c r="F147" s="77"/>
      <c r="G147" s="17"/>
      <c r="H147" s="70"/>
      <c r="I147" s="94"/>
      <c r="J147" s="95"/>
      <c r="K147" s="96"/>
      <c r="L147" s="97"/>
      <c r="M147" s="100"/>
    </row>
    <row r="148" spans="1:13" ht="20.100000000000001" customHeight="1" x14ac:dyDescent="0.15">
      <c r="A148" s="101">
        <v>133</v>
      </c>
      <c r="B148" s="102"/>
      <c r="C148" s="14"/>
      <c r="D148" s="15"/>
      <c r="E148" s="16"/>
      <c r="F148" s="77"/>
      <c r="G148" s="17"/>
      <c r="H148" s="70"/>
      <c r="I148" s="94"/>
      <c r="J148" s="95"/>
      <c r="K148" s="96"/>
      <c r="L148" s="97"/>
      <c r="M148" s="100"/>
    </row>
    <row r="149" spans="1:13" ht="20.100000000000001" customHeight="1" x14ac:dyDescent="0.15">
      <c r="A149" s="101">
        <v>134</v>
      </c>
      <c r="B149" s="102"/>
      <c r="C149" s="14"/>
      <c r="D149" s="15"/>
      <c r="E149" s="16"/>
      <c r="F149" s="77"/>
      <c r="G149" s="17"/>
      <c r="H149" s="70"/>
      <c r="I149" s="94"/>
      <c r="J149" s="95"/>
      <c r="K149" s="96"/>
      <c r="L149" s="97"/>
      <c r="M149" s="100"/>
    </row>
    <row r="150" spans="1:13" ht="20.100000000000001" customHeight="1" x14ac:dyDescent="0.15">
      <c r="A150" s="101">
        <v>135</v>
      </c>
      <c r="B150" s="102"/>
      <c r="C150" s="14"/>
      <c r="D150" s="15"/>
      <c r="E150" s="16"/>
      <c r="F150" s="77"/>
      <c r="G150" s="17"/>
      <c r="H150" s="70"/>
      <c r="I150" s="94"/>
      <c r="J150" s="95"/>
      <c r="K150" s="96"/>
      <c r="L150" s="97"/>
      <c r="M150" s="100"/>
    </row>
    <row r="151" spans="1:13" ht="20.100000000000001" customHeight="1" x14ac:dyDescent="0.15">
      <c r="A151" s="101">
        <v>136</v>
      </c>
      <c r="B151" s="102"/>
      <c r="C151" s="14"/>
      <c r="D151" s="15"/>
      <c r="E151" s="16"/>
      <c r="F151" s="77"/>
      <c r="G151" s="17"/>
      <c r="H151" s="70"/>
      <c r="I151" s="94"/>
      <c r="J151" s="95"/>
      <c r="K151" s="96"/>
      <c r="L151" s="97"/>
      <c r="M151" s="100"/>
    </row>
    <row r="152" spans="1:13" ht="20.100000000000001" customHeight="1" x14ac:dyDescent="0.15">
      <c r="A152" s="101">
        <v>137</v>
      </c>
      <c r="B152" s="102"/>
      <c r="C152" s="14"/>
      <c r="D152" s="15"/>
      <c r="E152" s="16"/>
      <c r="F152" s="77"/>
      <c r="G152" s="17"/>
      <c r="H152" s="70"/>
      <c r="I152" s="94"/>
      <c r="J152" s="95"/>
      <c r="K152" s="96"/>
      <c r="L152" s="97"/>
      <c r="M152" s="100"/>
    </row>
    <row r="153" spans="1:13" ht="20.100000000000001" customHeight="1" x14ac:dyDescent="0.15">
      <c r="A153" s="101">
        <v>138</v>
      </c>
      <c r="B153" s="102"/>
      <c r="C153" s="14"/>
      <c r="D153" s="15"/>
      <c r="E153" s="16"/>
      <c r="F153" s="77"/>
      <c r="G153" s="17"/>
      <c r="H153" s="70"/>
      <c r="I153" s="94"/>
      <c r="J153" s="95"/>
      <c r="K153" s="96"/>
      <c r="L153" s="97"/>
      <c r="M153" s="100"/>
    </row>
    <row r="154" spans="1:13" ht="20.100000000000001" customHeight="1" x14ac:dyDescent="0.15">
      <c r="A154" s="101">
        <v>139</v>
      </c>
      <c r="B154" s="102"/>
      <c r="C154" s="14"/>
      <c r="D154" s="15"/>
      <c r="E154" s="16"/>
      <c r="F154" s="77"/>
      <c r="G154" s="17"/>
      <c r="H154" s="70"/>
      <c r="I154" s="94"/>
      <c r="J154" s="95"/>
      <c r="K154" s="96"/>
      <c r="L154" s="97"/>
      <c r="M154" s="100"/>
    </row>
    <row r="155" spans="1:13" ht="20.100000000000001" customHeight="1" x14ac:dyDescent="0.15">
      <c r="A155" s="101">
        <v>140</v>
      </c>
      <c r="B155" s="103"/>
      <c r="C155" s="18"/>
      <c r="D155" s="19"/>
      <c r="E155" s="20"/>
      <c r="F155" s="78"/>
      <c r="G155" s="21"/>
      <c r="H155" s="71"/>
      <c r="I155" s="94"/>
      <c r="J155" s="95"/>
      <c r="K155" s="96"/>
      <c r="L155" s="97"/>
      <c r="M155" s="100"/>
    </row>
    <row r="156" spans="1:13" ht="20.100000000000001" customHeight="1" x14ac:dyDescent="0.15">
      <c r="A156" s="101">
        <v>141</v>
      </c>
      <c r="B156" s="102"/>
      <c r="C156" s="14"/>
      <c r="D156" s="15"/>
      <c r="E156" s="16"/>
      <c r="F156" s="77"/>
      <c r="G156" s="17"/>
      <c r="H156" s="70"/>
      <c r="I156" s="94"/>
      <c r="J156" s="95"/>
      <c r="K156" s="96"/>
      <c r="L156" s="97"/>
      <c r="M156" s="100"/>
    </row>
    <row r="157" spans="1:13" ht="20.100000000000001" customHeight="1" x14ac:dyDescent="0.15">
      <c r="A157" s="101">
        <v>142</v>
      </c>
      <c r="B157" s="104"/>
      <c r="C157" s="22"/>
      <c r="D157" s="23"/>
      <c r="E157" s="7"/>
      <c r="F157" s="79"/>
      <c r="G157" s="24"/>
      <c r="H157" s="72"/>
      <c r="I157" s="94"/>
      <c r="J157" s="95"/>
      <c r="K157" s="96"/>
      <c r="L157" s="97"/>
      <c r="M157" s="100"/>
    </row>
    <row r="158" spans="1:13" ht="20.100000000000001" customHeight="1" x14ac:dyDescent="0.15">
      <c r="A158" s="101">
        <v>143</v>
      </c>
      <c r="B158" s="104"/>
      <c r="C158" s="22"/>
      <c r="D158" s="23"/>
      <c r="E158" s="7"/>
      <c r="F158" s="79"/>
      <c r="G158" s="24"/>
      <c r="H158" s="72"/>
      <c r="I158" s="94"/>
      <c r="J158" s="95"/>
      <c r="K158" s="96"/>
      <c r="L158" s="97"/>
      <c r="M158" s="100"/>
    </row>
    <row r="159" spans="1:13" ht="20.100000000000001" customHeight="1" x14ac:dyDescent="0.15">
      <c r="A159" s="101">
        <v>144</v>
      </c>
      <c r="B159" s="104"/>
      <c r="C159" s="22"/>
      <c r="D159" s="23"/>
      <c r="E159" s="7"/>
      <c r="F159" s="79"/>
      <c r="G159" s="24"/>
      <c r="H159" s="72"/>
      <c r="I159" s="94"/>
      <c r="J159" s="95"/>
      <c r="K159" s="96"/>
      <c r="L159" s="97"/>
      <c r="M159" s="100"/>
    </row>
    <row r="160" spans="1:13" ht="20.100000000000001" customHeight="1" x14ac:dyDescent="0.15">
      <c r="A160" s="101">
        <v>145</v>
      </c>
      <c r="B160" s="104"/>
      <c r="C160" s="22"/>
      <c r="D160" s="23"/>
      <c r="E160" s="7"/>
      <c r="F160" s="79"/>
      <c r="G160" s="24"/>
      <c r="H160" s="72"/>
      <c r="I160" s="94"/>
      <c r="J160" s="95"/>
      <c r="K160" s="96"/>
      <c r="L160" s="97"/>
      <c r="M160" s="100"/>
    </row>
    <row r="161" spans="1:13" ht="20.100000000000001" customHeight="1" x14ac:dyDescent="0.15">
      <c r="A161" s="101">
        <v>146</v>
      </c>
      <c r="B161" s="104"/>
      <c r="C161" s="22"/>
      <c r="D161" s="23"/>
      <c r="E161" s="7"/>
      <c r="F161" s="79"/>
      <c r="G161" s="24"/>
      <c r="H161" s="72"/>
      <c r="I161" s="94"/>
      <c r="J161" s="95"/>
      <c r="K161" s="96"/>
      <c r="L161" s="97"/>
      <c r="M161" s="100"/>
    </row>
    <row r="162" spans="1:13" ht="20.100000000000001" customHeight="1" x14ac:dyDescent="0.15">
      <c r="A162" s="101">
        <v>147</v>
      </c>
      <c r="B162" s="104"/>
      <c r="C162" s="22"/>
      <c r="D162" s="23"/>
      <c r="E162" s="7"/>
      <c r="F162" s="79"/>
      <c r="G162" s="24"/>
      <c r="H162" s="72"/>
      <c r="I162" s="94"/>
      <c r="J162" s="95"/>
      <c r="K162" s="96"/>
      <c r="L162" s="97"/>
      <c r="M162" s="100"/>
    </row>
    <row r="163" spans="1:13" ht="20.100000000000001" customHeight="1" x14ac:dyDescent="0.15">
      <c r="A163" s="101">
        <v>148</v>
      </c>
      <c r="B163" s="104"/>
      <c r="C163" s="22"/>
      <c r="D163" s="23"/>
      <c r="E163" s="7"/>
      <c r="F163" s="79"/>
      <c r="G163" s="24"/>
      <c r="H163" s="72"/>
      <c r="I163" s="94"/>
      <c r="J163" s="95"/>
      <c r="K163" s="96"/>
      <c r="L163" s="97"/>
      <c r="M163" s="100"/>
    </row>
    <row r="164" spans="1:13" ht="20.100000000000001" customHeight="1" x14ac:dyDescent="0.15">
      <c r="A164" s="101">
        <v>149</v>
      </c>
      <c r="B164" s="104"/>
      <c r="C164" s="22"/>
      <c r="D164" s="23"/>
      <c r="E164" s="7"/>
      <c r="F164" s="79"/>
      <c r="G164" s="24"/>
      <c r="H164" s="72"/>
      <c r="I164" s="94"/>
      <c r="J164" s="95"/>
      <c r="K164" s="96"/>
      <c r="L164" s="97"/>
      <c r="M164" s="100"/>
    </row>
    <row r="165" spans="1:13" ht="20.100000000000001" customHeight="1" x14ac:dyDescent="0.15">
      <c r="A165" s="101">
        <v>150</v>
      </c>
      <c r="B165" s="104"/>
      <c r="C165" s="22"/>
      <c r="D165" s="23"/>
      <c r="E165" s="7"/>
      <c r="F165" s="79"/>
      <c r="G165" s="24"/>
      <c r="H165" s="72"/>
      <c r="I165" s="94"/>
      <c r="J165" s="95"/>
      <c r="K165" s="96"/>
      <c r="L165" s="97"/>
      <c r="M165" s="100"/>
    </row>
    <row r="166" spans="1:13" ht="20.100000000000001" customHeight="1" x14ac:dyDescent="0.15">
      <c r="A166" s="101">
        <v>151</v>
      </c>
      <c r="B166" s="104"/>
      <c r="C166" s="22"/>
      <c r="D166" s="23"/>
      <c r="E166" s="7"/>
      <c r="F166" s="79"/>
      <c r="G166" s="24"/>
      <c r="H166" s="72"/>
      <c r="I166" s="94"/>
      <c r="J166" s="95"/>
      <c r="K166" s="96"/>
      <c r="L166" s="97"/>
      <c r="M166" s="100"/>
    </row>
    <row r="167" spans="1:13" ht="20.100000000000001" customHeight="1" x14ac:dyDescent="0.15">
      <c r="A167" s="101">
        <v>152</v>
      </c>
      <c r="B167" s="104"/>
      <c r="C167" s="22"/>
      <c r="D167" s="23"/>
      <c r="E167" s="7"/>
      <c r="F167" s="79"/>
      <c r="G167" s="24"/>
      <c r="H167" s="72"/>
      <c r="I167" s="94"/>
      <c r="J167" s="95"/>
      <c r="K167" s="96"/>
      <c r="L167" s="97"/>
      <c r="M167" s="100"/>
    </row>
    <row r="168" spans="1:13" ht="20.100000000000001" customHeight="1" x14ac:dyDescent="0.15">
      <c r="A168" s="101">
        <v>153</v>
      </c>
      <c r="B168" s="104"/>
      <c r="C168" s="22"/>
      <c r="D168" s="23"/>
      <c r="E168" s="7"/>
      <c r="F168" s="79"/>
      <c r="G168" s="24"/>
      <c r="H168" s="72"/>
      <c r="I168" s="94"/>
      <c r="J168" s="95"/>
      <c r="K168" s="96"/>
      <c r="L168" s="97"/>
      <c r="M168" s="100"/>
    </row>
    <row r="169" spans="1:13" ht="20.100000000000001" customHeight="1" x14ac:dyDescent="0.15">
      <c r="A169" s="101">
        <v>154</v>
      </c>
      <c r="B169" s="104"/>
      <c r="C169" s="22"/>
      <c r="D169" s="23"/>
      <c r="E169" s="7"/>
      <c r="F169" s="79"/>
      <c r="G169" s="24"/>
      <c r="H169" s="72"/>
      <c r="I169" s="94"/>
      <c r="J169" s="95"/>
      <c r="K169" s="96"/>
      <c r="L169" s="97"/>
      <c r="M169" s="100"/>
    </row>
    <row r="170" spans="1:13" ht="20.100000000000001" customHeight="1" x14ac:dyDescent="0.15">
      <c r="A170" s="101">
        <v>155</v>
      </c>
      <c r="B170" s="104"/>
      <c r="C170" s="22"/>
      <c r="D170" s="23"/>
      <c r="E170" s="7"/>
      <c r="F170" s="79"/>
      <c r="G170" s="24"/>
      <c r="H170" s="72"/>
      <c r="I170" s="94"/>
      <c r="J170" s="95"/>
      <c r="K170" s="96"/>
      <c r="L170" s="97"/>
      <c r="M170" s="100"/>
    </row>
    <row r="171" spans="1:13" ht="20.100000000000001" customHeight="1" x14ac:dyDescent="0.15">
      <c r="A171" s="101">
        <v>156</v>
      </c>
      <c r="B171" s="104"/>
      <c r="C171" s="22"/>
      <c r="D171" s="23"/>
      <c r="E171" s="7"/>
      <c r="F171" s="79"/>
      <c r="G171" s="24"/>
      <c r="H171" s="72"/>
      <c r="I171" s="94"/>
      <c r="J171" s="95"/>
      <c r="K171" s="96"/>
      <c r="L171" s="97"/>
      <c r="M171" s="100"/>
    </row>
    <row r="172" spans="1:13" ht="20.100000000000001" customHeight="1" x14ac:dyDescent="0.15">
      <c r="A172" s="101">
        <v>157</v>
      </c>
      <c r="B172" s="104"/>
      <c r="C172" s="22"/>
      <c r="D172" s="23"/>
      <c r="E172" s="7"/>
      <c r="F172" s="79"/>
      <c r="G172" s="24"/>
      <c r="H172" s="72"/>
      <c r="I172" s="94"/>
      <c r="J172" s="95"/>
      <c r="K172" s="96"/>
      <c r="L172" s="97"/>
      <c r="M172" s="100"/>
    </row>
    <row r="173" spans="1:13" ht="20.100000000000001" customHeight="1" x14ac:dyDescent="0.15">
      <c r="A173" s="101">
        <v>158</v>
      </c>
      <c r="B173" s="104"/>
      <c r="C173" s="22"/>
      <c r="D173" s="23"/>
      <c r="E173" s="7"/>
      <c r="F173" s="79"/>
      <c r="G173" s="24"/>
      <c r="H173" s="72"/>
      <c r="I173" s="94"/>
      <c r="J173" s="95"/>
      <c r="K173" s="96"/>
      <c r="L173" s="97"/>
      <c r="M173" s="100"/>
    </row>
    <row r="174" spans="1:13" ht="20.100000000000001" customHeight="1" x14ac:dyDescent="0.15">
      <c r="A174" s="101">
        <v>159</v>
      </c>
      <c r="B174" s="104"/>
      <c r="C174" s="22"/>
      <c r="D174" s="23"/>
      <c r="E174" s="7"/>
      <c r="F174" s="79"/>
      <c r="G174" s="24"/>
      <c r="H174" s="72"/>
      <c r="I174" s="94"/>
      <c r="J174" s="95"/>
      <c r="K174" s="96"/>
      <c r="L174" s="97"/>
      <c r="M174" s="100"/>
    </row>
    <row r="175" spans="1:13" ht="20.100000000000001" customHeight="1" x14ac:dyDescent="0.15">
      <c r="A175" s="101">
        <v>160</v>
      </c>
      <c r="B175" s="104"/>
      <c r="C175" s="22"/>
      <c r="D175" s="23"/>
      <c r="E175" s="7"/>
      <c r="F175" s="79"/>
      <c r="G175" s="24"/>
      <c r="H175" s="72"/>
      <c r="I175" s="94"/>
      <c r="J175" s="95"/>
      <c r="K175" s="96"/>
      <c r="L175" s="97"/>
      <c r="M175" s="100"/>
    </row>
    <row r="176" spans="1:13" ht="20.100000000000001" customHeight="1" x14ac:dyDescent="0.15">
      <c r="A176" s="101">
        <v>161</v>
      </c>
      <c r="B176" s="104"/>
      <c r="C176" s="22"/>
      <c r="D176" s="23"/>
      <c r="E176" s="7"/>
      <c r="F176" s="79"/>
      <c r="G176" s="24"/>
      <c r="H176" s="72"/>
      <c r="I176" s="94"/>
      <c r="J176" s="95"/>
      <c r="K176" s="96"/>
      <c r="L176" s="97"/>
      <c r="M176" s="100"/>
    </row>
    <row r="177" spans="1:13" ht="20.100000000000001" customHeight="1" x14ac:dyDescent="0.15">
      <c r="A177" s="101">
        <v>162</v>
      </c>
      <c r="B177" s="104"/>
      <c r="C177" s="22"/>
      <c r="D177" s="23"/>
      <c r="E177" s="7"/>
      <c r="F177" s="79"/>
      <c r="G177" s="24"/>
      <c r="H177" s="72"/>
      <c r="I177" s="94"/>
      <c r="J177" s="95"/>
      <c r="K177" s="96"/>
      <c r="L177" s="97"/>
      <c r="M177" s="100"/>
    </row>
    <row r="178" spans="1:13" ht="20.100000000000001" customHeight="1" x14ac:dyDescent="0.15">
      <c r="A178" s="101">
        <v>163</v>
      </c>
      <c r="B178" s="104"/>
      <c r="C178" s="22"/>
      <c r="D178" s="23"/>
      <c r="E178" s="7"/>
      <c r="F178" s="79"/>
      <c r="G178" s="24"/>
      <c r="H178" s="72"/>
      <c r="I178" s="94"/>
      <c r="J178" s="95"/>
      <c r="K178" s="96"/>
      <c r="L178" s="97"/>
      <c r="M178" s="100"/>
    </row>
    <row r="179" spans="1:13" ht="20.100000000000001" customHeight="1" x14ac:dyDescent="0.15">
      <c r="A179" s="101">
        <v>164</v>
      </c>
      <c r="B179" s="104"/>
      <c r="C179" s="22"/>
      <c r="D179" s="23"/>
      <c r="E179" s="7"/>
      <c r="F179" s="79"/>
      <c r="G179" s="24"/>
      <c r="H179" s="72"/>
      <c r="I179" s="94"/>
      <c r="J179" s="95"/>
      <c r="K179" s="96"/>
      <c r="L179" s="97"/>
      <c r="M179" s="100"/>
    </row>
    <row r="180" spans="1:13" ht="20.100000000000001" customHeight="1" x14ac:dyDescent="0.15">
      <c r="A180" s="101">
        <v>165</v>
      </c>
      <c r="B180" s="104"/>
      <c r="C180" s="22"/>
      <c r="D180" s="23"/>
      <c r="E180" s="7"/>
      <c r="F180" s="79"/>
      <c r="G180" s="24"/>
      <c r="H180" s="72"/>
      <c r="I180" s="94"/>
      <c r="J180" s="95"/>
      <c r="K180" s="96"/>
      <c r="L180" s="97"/>
      <c r="M180" s="100"/>
    </row>
    <row r="181" spans="1:13" ht="20.100000000000001" customHeight="1" x14ac:dyDescent="0.15">
      <c r="A181" s="101">
        <v>166</v>
      </c>
      <c r="B181" s="104"/>
      <c r="C181" s="22"/>
      <c r="D181" s="23"/>
      <c r="E181" s="7"/>
      <c r="F181" s="79"/>
      <c r="G181" s="24"/>
      <c r="H181" s="72"/>
      <c r="I181" s="94"/>
      <c r="J181" s="95"/>
      <c r="K181" s="96"/>
      <c r="L181" s="97"/>
      <c r="M181" s="100"/>
    </row>
    <row r="182" spans="1:13" ht="20.100000000000001" customHeight="1" x14ac:dyDescent="0.15">
      <c r="A182" s="101">
        <v>167</v>
      </c>
      <c r="B182" s="104"/>
      <c r="C182" s="22"/>
      <c r="D182" s="23"/>
      <c r="E182" s="7"/>
      <c r="F182" s="79"/>
      <c r="G182" s="24"/>
      <c r="H182" s="72"/>
      <c r="I182" s="94"/>
      <c r="J182" s="95"/>
      <c r="K182" s="96"/>
      <c r="L182" s="97"/>
      <c r="M182" s="100"/>
    </row>
    <row r="183" spans="1:13" ht="20.100000000000001" customHeight="1" x14ac:dyDescent="0.15">
      <c r="A183" s="101">
        <v>168</v>
      </c>
      <c r="B183" s="104"/>
      <c r="C183" s="22"/>
      <c r="D183" s="23"/>
      <c r="E183" s="7"/>
      <c r="F183" s="79"/>
      <c r="G183" s="24"/>
      <c r="H183" s="72"/>
      <c r="I183" s="94"/>
      <c r="J183" s="95"/>
      <c r="K183" s="96"/>
      <c r="L183" s="97"/>
      <c r="M183" s="100"/>
    </row>
    <row r="184" spans="1:13" ht="20.100000000000001" customHeight="1" x14ac:dyDescent="0.15">
      <c r="A184" s="101">
        <v>169</v>
      </c>
      <c r="B184" s="104"/>
      <c r="C184" s="22"/>
      <c r="D184" s="23"/>
      <c r="E184" s="7"/>
      <c r="F184" s="79"/>
      <c r="G184" s="24"/>
      <c r="H184" s="72"/>
      <c r="I184" s="94"/>
      <c r="J184" s="95"/>
      <c r="K184" s="96"/>
      <c r="L184" s="97"/>
      <c r="M184" s="100"/>
    </row>
    <row r="185" spans="1:13" ht="20.100000000000001" customHeight="1" x14ac:dyDescent="0.15">
      <c r="A185" s="101">
        <v>170</v>
      </c>
      <c r="B185" s="104"/>
      <c r="C185" s="22"/>
      <c r="D185" s="23"/>
      <c r="E185" s="7"/>
      <c r="F185" s="79"/>
      <c r="G185" s="24"/>
      <c r="H185" s="72"/>
      <c r="I185" s="94"/>
      <c r="J185" s="95"/>
      <c r="K185" s="96"/>
      <c r="L185" s="97"/>
      <c r="M185" s="100"/>
    </row>
    <row r="186" spans="1:13" ht="20.100000000000001" customHeight="1" x14ac:dyDescent="0.15">
      <c r="A186" s="101">
        <v>171</v>
      </c>
      <c r="B186" s="104"/>
      <c r="C186" s="22"/>
      <c r="D186" s="23"/>
      <c r="E186" s="7"/>
      <c r="F186" s="79"/>
      <c r="G186" s="24"/>
      <c r="H186" s="72"/>
      <c r="I186" s="94"/>
      <c r="J186" s="95"/>
      <c r="K186" s="96"/>
      <c r="L186" s="97"/>
      <c r="M186" s="100"/>
    </row>
    <row r="187" spans="1:13" ht="20.100000000000001" customHeight="1" x14ac:dyDescent="0.15">
      <c r="A187" s="101">
        <v>172</v>
      </c>
      <c r="B187" s="104"/>
      <c r="C187" s="22"/>
      <c r="D187" s="23"/>
      <c r="E187" s="7"/>
      <c r="F187" s="79"/>
      <c r="G187" s="24"/>
      <c r="H187" s="72"/>
      <c r="I187" s="94"/>
      <c r="J187" s="95"/>
      <c r="K187" s="96"/>
      <c r="L187" s="97"/>
      <c r="M187" s="100"/>
    </row>
    <row r="188" spans="1:13" ht="20.100000000000001" customHeight="1" x14ac:dyDescent="0.15">
      <c r="A188" s="101">
        <v>173</v>
      </c>
      <c r="B188" s="104"/>
      <c r="C188" s="22"/>
      <c r="D188" s="23"/>
      <c r="E188" s="7"/>
      <c r="F188" s="79"/>
      <c r="G188" s="24"/>
      <c r="H188" s="72"/>
      <c r="I188" s="94"/>
      <c r="J188" s="95"/>
      <c r="K188" s="96"/>
      <c r="L188" s="97"/>
      <c r="M188" s="100"/>
    </row>
    <row r="189" spans="1:13" ht="20.100000000000001" customHeight="1" x14ac:dyDescent="0.15">
      <c r="A189" s="101">
        <v>174</v>
      </c>
      <c r="B189" s="104"/>
      <c r="C189" s="22"/>
      <c r="D189" s="23"/>
      <c r="E189" s="7"/>
      <c r="F189" s="79"/>
      <c r="G189" s="24"/>
      <c r="H189" s="72"/>
      <c r="I189" s="94"/>
      <c r="J189" s="95"/>
      <c r="K189" s="96"/>
      <c r="L189" s="97"/>
      <c r="M189" s="100"/>
    </row>
    <row r="190" spans="1:13" ht="20.100000000000001" customHeight="1" x14ac:dyDescent="0.15">
      <c r="A190" s="101">
        <v>175</v>
      </c>
      <c r="B190" s="104"/>
      <c r="C190" s="22"/>
      <c r="D190" s="23"/>
      <c r="E190" s="7"/>
      <c r="F190" s="79"/>
      <c r="G190" s="24"/>
      <c r="H190" s="72"/>
      <c r="I190" s="94"/>
      <c r="J190" s="95"/>
      <c r="K190" s="96"/>
      <c r="L190" s="97"/>
      <c r="M190" s="100"/>
    </row>
    <row r="191" spans="1:13" ht="20.100000000000001" customHeight="1" x14ac:dyDescent="0.15">
      <c r="A191" s="101">
        <v>176</v>
      </c>
      <c r="B191" s="104"/>
      <c r="C191" s="22"/>
      <c r="D191" s="23"/>
      <c r="E191" s="7"/>
      <c r="F191" s="79"/>
      <c r="G191" s="24"/>
      <c r="H191" s="72"/>
      <c r="I191" s="94"/>
      <c r="J191" s="95"/>
      <c r="K191" s="96"/>
      <c r="L191" s="97"/>
      <c r="M191" s="100"/>
    </row>
    <row r="192" spans="1:13" ht="20.100000000000001" customHeight="1" x14ac:dyDescent="0.15">
      <c r="A192" s="101">
        <v>177</v>
      </c>
      <c r="B192" s="104"/>
      <c r="C192" s="22"/>
      <c r="D192" s="23"/>
      <c r="E192" s="7"/>
      <c r="F192" s="79"/>
      <c r="G192" s="24"/>
      <c r="H192" s="72"/>
      <c r="I192" s="94"/>
      <c r="J192" s="95"/>
      <c r="K192" s="96"/>
      <c r="L192" s="97"/>
      <c r="M192" s="100"/>
    </row>
    <row r="193" spans="1:13" ht="20.100000000000001" customHeight="1" x14ac:dyDescent="0.15">
      <c r="A193" s="101">
        <v>178</v>
      </c>
      <c r="B193" s="104"/>
      <c r="C193" s="22"/>
      <c r="D193" s="23"/>
      <c r="E193" s="7"/>
      <c r="F193" s="79"/>
      <c r="G193" s="24"/>
      <c r="H193" s="72"/>
      <c r="I193" s="94"/>
      <c r="J193" s="95"/>
      <c r="K193" s="96"/>
      <c r="L193" s="97"/>
      <c r="M193" s="100"/>
    </row>
    <row r="194" spans="1:13" ht="20.100000000000001" customHeight="1" x14ac:dyDescent="0.15">
      <c r="A194" s="101">
        <v>179</v>
      </c>
      <c r="B194" s="104"/>
      <c r="C194" s="22"/>
      <c r="D194" s="23"/>
      <c r="E194" s="7"/>
      <c r="F194" s="79"/>
      <c r="G194" s="24"/>
      <c r="H194" s="72"/>
      <c r="I194" s="94"/>
      <c r="J194" s="95"/>
      <c r="K194" s="96"/>
      <c r="L194" s="97"/>
      <c r="M194" s="100"/>
    </row>
    <row r="195" spans="1:13" ht="20.100000000000001" customHeight="1" x14ac:dyDescent="0.15">
      <c r="A195" s="101">
        <v>180</v>
      </c>
      <c r="B195" s="104"/>
      <c r="C195" s="22"/>
      <c r="D195" s="23"/>
      <c r="E195" s="7"/>
      <c r="F195" s="79"/>
      <c r="G195" s="24"/>
      <c r="H195" s="72"/>
      <c r="I195" s="94"/>
      <c r="J195" s="95"/>
      <c r="K195" s="96"/>
      <c r="L195" s="97"/>
      <c r="M195" s="100"/>
    </row>
    <row r="196" spans="1:13" ht="20.100000000000001" customHeight="1" x14ac:dyDescent="0.15">
      <c r="A196" s="101">
        <v>181</v>
      </c>
      <c r="B196" s="104"/>
      <c r="C196" s="22"/>
      <c r="D196" s="23"/>
      <c r="E196" s="7"/>
      <c r="F196" s="79"/>
      <c r="G196" s="24"/>
      <c r="H196" s="72"/>
      <c r="I196" s="94"/>
      <c r="J196" s="95"/>
      <c r="K196" s="96"/>
      <c r="L196" s="97"/>
      <c r="M196" s="100"/>
    </row>
    <row r="197" spans="1:13" ht="20.100000000000001" customHeight="1" x14ac:dyDescent="0.15">
      <c r="A197" s="101">
        <v>182</v>
      </c>
      <c r="B197" s="104"/>
      <c r="C197" s="22"/>
      <c r="D197" s="23"/>
      <c r="E197" s="7"/>
      <c r="F197" s="79"/>
      <c r="G197" s="24"/>
      <c r="H197" s="72"/>
      <c r="I197" s="94"/>
      <c r="J197" s="95"/>
      <c r="K197" s="96"/>
      <c r="L197" s="97"/>
      <c r="M197" s="100"/>
    </row>
    <row r="198" spans="1:13" ht="20.100000000000001" customHeight="1" x14ac:dyDescent="0.15">
      <c r="A198" s="101">
        <v>183</v>
      </c>
      <c r="B198" s="104"/>
      <c r="C198" s="22"/>
      <c r="D198" s="23"/>
      <c r="E198" s="7"/>
      <c r="F198" s="79"/>
      <c r="G198" s="24"/>
      <c r="H198" s="72"/>
      <c r="I198" s="94"/>
      <c r="J198" s="95"/>
      <c r="K198" s="96"/>
      <c r="L198" s="97"/>
      <c r="M198" s="100"/>
    </row>
    <row r="199" spans="1:13" ht="20.100000000000001" customHeight="1" x14ac:dyDescent="0.15">
      <c r="A199" s="101">
        <v>184</v>
      </c>
      <c r="B199" s="104"/>
      <c r="C199" s="22"/>
      <c r="D199" s="23"/>
      <c r="E199" s="7"/>
      <c r="F199" s="79"/>
      <c r="G199" s="24"/>
      <c r="H199" s="72"/>
      <c r="I199" s="94"/>
      <c r="J199" s="95"/>
      <c r="K199" s="96"/>
      <c r="L199" s="97"/>
      <c r="M199" s="100"/>
    </row>
    <row r="200" spans="1:13" ht="20.100000000000001" customHeight="1" x14ac:dyDescent="0.15">
      <c r="A200" s="101">
        <v>185</v>
      </c>
      <c r="B200" s="104"/>
      <c r="C200" s="22"/>
      <c r="D200" s="23"/>
      <c r="E200" s="7"/>
      <c r="F200" s="79"/>
      <c r="G200" s="24"/>
      <c r="H200" s="72"/>
      <c r="I200" s="94"/>
      <c r="J200" s="95"/>
      <c r="K200" s="96"/>
      <c r="L200" s="97"/>
      <c r="M200" s="100"/>
    </row>
    <row r="201" spans="1:13" ht="20.100000000000001" customHeight="1" x14ac:dyDescent="0.15">
      <c r="A201" s="101">
        <v>186</v>
      </c>
      <c r="B201" s="104"/>
      <c r="C201" s="22"/>
      <c r="D201" s="23"/>
      <c r="E201" s="7"/>
      <c r="F201" s="79"/>
      <c r="G201" s="24"/>
      <c r="H201" s="72"/>
      <c r="I201" s="94"/>
      <c r="J201" s="95"/>
      <c r="K201" s="96"/>
      <c r="L201" s="97"/>
      <c r="M201" s="100"/>
    </row>
    <row r="202" spans="1:13" ht="20.100000000000001" customHeight="1" x14ac:dyDescent="0.15">
      <c r="A202" s="101">
        <v>187</v>
      </c>
      <c r="B202" s="104"/>
      <c r="C202" s="22"/>
      <c r="D202" s="23"/>
      <c r="E202" s="7"/>
      <c r="F202" s="79"/>
      <c r="G202" s="24"/>
      <c r="H202" s="72"/>
      <c r="I202" s="94"/>
      <c r="J202" s="95"/>
      <c r="K202" s="96"/>
      <c r="L202" s="97"/>
      <c r="M202" s="100"/>
    </row>
    <row r="203" spans="1:13" ht="20.100000000000001" customHeight="1" x14ac:dyDescent="0.15">
      <c r="A203" s="101">
        <v>188</v>
      </c>
      <c r="B203" s="104"/>
      <c r="C203" s="22"/>
      <c r="D203" s="23"/>
      <c r="E203" s="7"/>
      <c r="F203" s="79"/>
      <c r="G203" s="24"/>
      <c r="H203" s="72"/>
      <c r="I203" s="94"/>
      <c r="J203" s="95"/>
      <c r="K203" s="96"/>
      <c r="L203" s="97"/>
      <c r="M203" s="100"/>
    </row>
    <row r="204" spans="1:13" ht="20.100000000000001" customHeight="1" x14ac:dyDescent="0.15">
      <c r="A204" s="101">
        <v>189</v>
      </c>
      <c r="B204" s="104"/>
      <c r="C204" s="22"/>
      <c r="D204" s="23"/>
      <c r="E204" s="7"/>
      <c r="F204" s="79"/>
      <c r="G204" s="24"/>
      <c r="H204" s="72"/>
      <c r="I204" s="94"/>
      <c r="J204" s="95"/>
      <c r="K204" s="96"/>
      <c r="L204" s="97"/>
      <c r="M204" s="100"/>
    </row>
    <row r="205" spans="1:13" ht="20.100000000000001" customHeight="1" x14ac:dyDescent="0.15">
      <c r="A205" s="101">
        <v>190</v>
      </c>
      <c r="B205" s="104"/>
      <c r="C205" s="22"/>
      <c r="D205" s="23"/>
      <c r="E205" s="7"/>
      <c r="F205" s="79"/>
      <c r="G205" s="24"/>
      <c r="H205" s="72"/>
      <c r="I205" s="94"/>
      <c r="J205" s="95"/>
      <c r="K205" s="96"/>
      <c r="L205" s="97"/>
      <c r="M205" s="100"/>
    </row>
    <row r="206" spans="1:13" ht="20.100000000000001" customHeight="1" x14ac:dyDescent="0.15">
      <c r="A206" s="101">
        <v>191</v>
      </c>
      <c r="B206" s="104"/>
      <c r="C206" s="22"/>
      <c r="D206" s="23"/>
      <c r="E206" s="7"/>
      <c r="F206" s="79"/>
      <c r="G206" s="24"/>
      <c r="H206" s="72"/>
      <c r="I206" s="94"/>
      <c r="J206" s="95"/>
      <c r="K206" s="96"/>
      <c r="L206" s="97"/>
      <c r="M206" s="100"/>
    </row>
    <row r="207" spans="1:13" ht="20.100000000000001" customHeight="1" x14ac:dyDescent="0.15">
      <c r="A207" s="101">
        <v>192</v>
      </c>
      <c r="B207" s="104"/>
      <c r="C207" s="22"/>
      <c r="D207" s="23"/>
      <c r="E207" s="7"/>
      <c r="F207" s="79"/>
      <c r="G207" s="24"/>
      <c r="H207" s="72"/>
      <c r="I207" s="94"/>
      <c r="J207" s="95"/>
      <c r="K207" s="96"/>
      <c r="L207" s="97"/>
      <c r="M207" s="100"/>
    </row>
    <row r="208" spans="1:13" ht="20.100000000000001" customHeight="1" x14ac:dyDescent="0.15">
      <c r="A208" s="101">
        <v>193</v>
      </c>
      <c r="B208" s="104"/>
      <c r="C208" s="22"/>
      <c r="D208" s="23"/>
      <c r="E208" s="7"/>
      <c r="F208" s="79"/>
      <c r="G208" s="24"/>
      <c r="H208" s="72"/>
      <c r="I208" s="94"/>
      <c r="J208" s="95"/>
      <c r="K208" s="96"/>
      <c r="L208" s="97"/>
      <c r="M208" s="100"/>
    </row>
    <row r="209" spans="1:13" ht="20.100000000000001" customHeight="1" x14ac:dyDescent="0.15">
      <c r="A209" s="101">
        <v>194</v>
      </c>
      <c r="B209" s="104"/>
      <c r="C209" s="22"/>
      <c r="D209" s="23"/>
      <c r="E209" s="7"/>
      <c r="F209" s="79"/>
      <c r="G209" s="24"/>
      <c r="H209" s="72"/>
      <c r="I209" s="94"/>
      <c r="J209" s="95"/>
      <c r="K209" s="96"/>
      <c r="L209" s="97"/>
      <c r="M209" s="100"/>
    </row>
    <row r="210" spans="1:13" ht="20.100000000000001" customHeight="1" x14ac:dyDescent="0.15">
      <c r="A210" s="101">
        <v>195</v>
      </c>
      <c r="B210" s="104"/>
      <c r="C210" s="22"/>
      <c r="D210" s="23"/>
      <c r="E210" s="7"/>
      <c r="F210" s="79"/>
      <c r="G210" s="24"/>
      <c r="H210" s="72"/>
      <c r="I210" s="94"/>
      <c r="J210" s="95"/>
      <c r="K210" s="96"/>
      <c r="L210" s="97"/>
      <c r="M210" s="100"/>
    </row>
    <row r="211" spans="1:13" ht="20.100000000000001" customHeight="1" x14ac:dyDescent="0.15">
      <c r="A211" s="101">
        <v>196</v>
      </c>
      <c r="B211" s="104"/>
      <c r="C211" s="22"/>
      <c r="D211" s="23"/>
      <c r="E211" s="7"/>
      <c r="F211" s="79"/>
      <c r="G211" s="24"/>
      <c r="H211" s="72"/>
      <c r="I211" s="94"/>
      <c r="J211" s="95"/>
      <c r="K211" s="96"/>
      <c r="L211" s="97"/>
      <c r="M211" s="100"/>
    </row>
    <row r="212" spans="1:13" ht="20.100000000000001" customHeight="1" x14ac:dyDescent="0.15">
      <c r="A212" s="101">
        <v>197</v>
      </c>
      <c r="B212" s="104"/>
      <c r="C212" s="22"/>
      <c r="D212" s="23"/>
      <c r="E212" s="7"/>
      <c r="F212" s="79"/>
      <c r="G212" s="24"/>
      <c r="H212" s="72"/>
      <c r="I212" s="94"/>
      <c r="J212" s="95"/>
      <c r="K212" s="96"/>
      <c r="L212" s="97"/>
      <c r="M212" s="100"/>
    </row>
    <row r="213" spans="1:13" ht="20.100000000000001" customHeight="1" x14ac:dyDescent="0.15">
      <c r="A213" s="101">
        <v>198</v>
      </c>
      <c r="B213" s="104"/>
      <c r="C213" s="22"/>
      <c r="D213" s="23"/>
      <c r="E213" s="7"/>
      <c r="F213" s="79"/>
      <c r="G213" s="24"/>
      <c r="H213" s="72"/>
      <c r="I213" s="94"/>
      <c r="J213" s="95"/>
      <c r="K213" s="96"/>
      <c r="L213" s="97"/>
      <c r="M213" s="100"/>
    </row>
    <row r="214" spans="1:13" ht="20.100000000000001" customHeight="1" x14ac:dyDescent="0.15">
      <c r="A214" s="101">
        <v>199</v>
      </c>
      <c r="B214" s="104"/>
      <c r="C214" s="22"/>
      <c r="D214" s="23"/>
      <c r="E214" s="7"/>
      <c r="F214" s="79"/>
      <c r="G214" s="24"/>
      <c r="H214" s="72"/>
      <c r="I214" s="94"/>
      <c r="J214" s="95"/>
      <c r="K214" s="96"/>
      <c r="L214" s="97"/>
      <c r="M214" s="100"/>
    </row>
    <row r="215" spans="1:13" ht="20.100000000000001" customHeight="1" thickBot="1" x14ac:dyDescent="0.2">
      <c r="A215" s="101">
        <v>200</v>
      </c>
      <c r="B215" s="104"/>
      <c r="C215" s="29"/>
      <c r="D215" s="30"/>
      <c r="E215" s="8"/>
      <c r="F215" s="81"/>
      <c r="G215" s="74"/>
      <c r="H215" s="75"/>
      <c r="I215" s="94"/>
      <c r="J215" s="95"/>
      <c r="K215" s="96"/>
      <c r="L215" s="97"/>
      <c r="M215" s="100"/>
    </row>
  </sheetData>
  <sheetProtection algorithmName="SHA-512" hashValue="jl4FC845VkljTReGNg3us3GG7sVMFEvdDDM9rfUc9E66WQPvyM3xSgFSGYz4rMZXtw5UeBlIrPv5jptC+KJRnQ==" saltValue="zJrRkP2MTO8IyT08jF2Yqw==" spinCount="100000" sheet="1" formatCells="0" formatColumns="0" formatRows="0"/>
  <mergeCells count="21">
    <mergeCell ref="A1:H1"/>
    <mergeCell ref="I6:M6"/>
    <mergeCell ref="D3:E3"/>
    <mergeCell ref="D4:E4"/>
    <mergeCell ref="D5:E5"/>
    <mergeCell ref="I3:M4"/>
    <mergeCell ref="I5:M5"/>
    <mergeCell ref="L13:L14"/>
    <mergeCell ref="A12:B12"/>
    <mergeCell ref="M13:M14"/>
    <mergeCell ref="F13:F14"/>
    <mergeCell ref="H13:H14"/>
    <mergeCell ref="K13:K14"/>
    <mergeCell ref="A13:A14"/>
    <mergeCell ref="B13:B14"/>
    <mergeCell ref="C13:C14"/>
    <mergeCell ref="D13:D14"/>
    <mergeCell ref="E13:E14"/>
    <mergeCell ref="C12:H12"/>
    <mergeCell ref="I12:J12"/>
    <mergeCell ref="K12:M12"/>
  </mergeCells>
  <phoneticPr fontId="1"/>
  <conditionalFormatting sqref="G16:G215">
    <cfRule type="expression" dxfId="5" priority="7">
      <formula>AND($G$14&lt;&gt;"",$G16="")</formula>
    </cfRule>
  </conditionalFormatting>
  <conditionalFormatting sqref="I16:I215">
    <cfRule type="expression" dxfId="4" priority="2">
      <formula>AND($I$14&lt;&gt;"",$I16="")</formula>
    </cfRule>
  </conditionalFormatting>
  <conditionalFormatting sqref="J16:J215">
    <cfRule type="expression" dxfId="3" priority="3">
      <formula>AND($I16&lt;&gt;"",$J16&lt;&gt;"",$I16&gt;=$J16)</formula>
    </cfRule>
  </conditionalFormatting>
  <conditionalFormatting sqref="K16:K215">
    <cfRule type="expression" dxfId="2" priority="5">
      <formula>$M$9=FALSE</formula>
    </cfRule>
  </conditionalFormatting>
  <conditionalFormatting sqref="L16:L215">
    <cfRule type="expression" dxfId="1" priority="4">
      <formula>$M$10=FALSE</formula>
    </cfRule>
  </conditionalFormatting>
  <conditionalFormatting sqref="M8">
    <cfRule type="expression" dxfId="0" priority="11">
      <formula>AND($M$12=2,$M$8="")</formula>
    </cfRule>
  </conditionalFormatting>
  <dataValidations count="1">
    <dataValidation type="whole" allowBlank="1" showInputMessage="1" showErrorMessage="1" sqref="I16:J215" xr:uid="{DBCA9AAC-21A0-4723-A924-A3F546B518C9}">
      <formula1>1</formula1>
      <formula2>9</formula2>
    </dataValidation>
  </dataValidations>
  <pageMargins left="0.70866141732283472" right="0.31496062992125984" top="0.55118110236220474" bottom="0.55118110236220474" header="0.31496062992125984" footer="0.31496062992125984"/>
  <pageSetup paperSize="9" scale="7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sizeWithCells="1">
                  <from>
                    <xdr:col>10</xdr:col>
                    <xdr:colOff>628650</xdr:colOff>
                    <xdr:row>8</xdr:row>
                    <xdr:rowOff>19050</xdr:rowOff>
                  </from>
                  <to>
                    <xdr:col>11</xdr:col>
                    <xdr:colOff>323850</xdr:colOff>
                    <xdr:row>9</xdr:row>
                    <xdr:rowOff>142875</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sizeWithCells="1">
                  <from>
                    <xdr:col>10</xdr:col>
                    <xdr:colOff>628650</xdr:colOff>
                    <xdr:row>9</xdr:row>
                    <xdr:rowOff>28575</xdr:rowOff>
                  </from>
                  <to>
                    <xdr:col>11</xdr:col>
                    <xdr:colOff>533400</xdr:colOff>
                    <xdr:row>9</xdr:row>
                    <xdr:rowOff>266700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sizeWithCells="1">
                  <from>
                    <xdr:col>11</xdr:col>
                    <xdr:colOff>571500</xdr:colOff>
                    <xdr:row>9</xdr:row>
                    <xdr:rowOff>276225</xdr:rowOff>
                  </from>
                  <to>
                    <xdr:col>12</xdr:col>
                    <xdr:colOff>0</xdr:colOff>
                    <xdr:row>10</xdr:row>
                    <xdr:rowOff>200025</xdr:rowOff>
                  </to>
                </anchor>
              </controlPr>
            </control>
          </mc:Choice>
        </mc:AlternateContent>
        <mc:AlternateContent xmlns:mc="http://schemas.openxmlformats.org/markup-compatibility/2006">
          <mc:Choice Requires="x14">
            <control shapeId="8210" r:id="rId7" name="Option Button 18">
              <controlPr defaultSize="0" autoFill="0" autoLine="0" autoPict="0">
                <anchor moveWithCells="1" sizeWithCells="1">
                  <from>
                    <xdr:col>8</xdr:col>
                    <xdr:colOff>47625</xdr:colOff>
                    <xdr:row>6</xdr:row>
                    <xdr:rowOff>266700</xdr:rowOff>
                  </from>
                  <to>
                    <xdr:col>10</xdr:col>
                    <xdr:colOff>285750</xdr:colOff>
                    <xdr:row>8</xdr:row>
                    <xdr:rowOff>28575</xdr:rowOff>
                  </to>
                </anchor>
              </controlPr>
            </control>
          </mc:Choice>
        </mc:AlternateContent>
        <mc:AlternateContent xmlns:mc="http://schemas.openxmlformats.org/markup-compatibility/2006">
          <mc:Choice Requires="x14">
            <control shapeId="8211" r:id="rId8" name="Option Button 19">
              <controlPr defaultSize="0" autoFill="0" autoLine="0" autoPict="0">
                <anchor moveWithCells="1" sizeWithCells="1">
                  <from>
                    <xdr:col>10</xdr:col>
                    <xdr:colOff>95250</xdr:colOff>
                    <xdr:row>6</xdr:row>
                    <xdr:rowOff>304800</xdr:rowOff>
                  </from>
                  <to>
                    <xdr:col>11</xdr:col>
                    <xdr:colOff>19050</xdr:colOff>
                    <xdr:row>7</xdr:row>
                    <xdr:rowOff>304800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BE57B-14C5-49F4-AA80-3C0D719E4F6F}">
  <dimension ref="A2:E32"/>
  <sheetViews>
    <sheetView workbookViewId="0">
      <selection activeCell="F18" sqref="F18"/>
    </sheetView>
  </sheetViews>
  <sheetFormatPr defaultRowHeight="13.5" x14ac:dyDescent="0.15"/>
  <sheetData>
    <row r="2" spans="1:5" x14ac:dyDescent="0.15">
      <c r="A2" s="1" t="s">
        <v>57</v>
      </c>
      <c r="B2">
        <v>4</v>
      </c>
      <c r="C2">
        <v>1</v>
      </c>
      <c r="D2" s="89" t="s">
        <v>58</v>
      </c>
      <c r="E2" t="s">
        <v>123</v>
      </c>
    </row>
    <row r="3" spans="1:5" x14ac:dyDescent="0.15">
      <c r="B3">
        <v>5</v>
      </c>
      <c r="C3">
        <v>2</v>
      </c>
      <c r="D3" s="89" t="s">
        <v>59</v>
      </c>
      <c r="E3" t="s">
        <v>61</v>
      </c>
    </row>
    <row r="4" spans="1:5" x14ac:dyDescent="0.15">
      <c r="B4">
        <v>6</v>
      </c>
      <c r="C4">
        <v>3</v>
      </c>
      <c r="D4" s="89" t="s">
        <v>60</v>
      </c>
      <c r="E4" t="s">
        <v>63</v>
      </c>
    </row>
    <row r="5" spans="1:5" x14ac:dyDescent="0.15">
      <c r="C5">
        <v>4</v>
      </c>
      <c r="D5" s="89" t="s">
        <v>62</v>
      </c>
      <c r="E5" t="s">
        <v>77</v>
      </c>
    </row>
    <row r="6" spans="1:5" x14ac:dyDescent="0.15">
      <c r="C6">
        <v>5</v>
      </c>
      <c r="E6" t="s">
        <v>113</v>
      </c>
    </row>
    <row r="7" spans="1:5" x14ac:dyDescent="0.15">
      <c r="C7">
        <v>6</v>
      </c>
      <c r="E7" t="s">
        <v>114</v>
      </c>
    </row>
    <row r="8" spans="1:5" x14ac:dyDescent="0.15">
      <c r="C8">
        <v>7</v>
      </c>
    </row>
    <row r="9" spans="1:5" x14ac:dyDescent="0.15">
      <c r="C9">
        <v>8</v>
      </c>
    </row>
    <row r="10" spans="1:5" x14ac:dyDescent="0.15">
      <c r="C10">
        <v>9</v>
      </c>
    </row>
    <row r="11" spans="1:5" x14ac:dyDescent="0.15">
      <c r="B11" t="s">
        <v>109</v>
      </c>
      <c r="C11">
        <v>10</v>
      </c>
    </row>
    <row r="12" spans="1:5" x14ac:dyDescent="0.15">
      <c r="B12" t="s">
        <v>110</v>
      </c>
      <c r="C12">
        <v>11</v>
      </c>
    </row>
    <row r="13" spans="1:5" x14ac:dyDescent="0.15">
      <c r="B13" t="s">
        <v>111</v>
      </c>
      <c r="C13">
        <v>12</v>
      </c>
    </row>
    <row r="14" spans="1:5" x14ac:dyDescent="0.15">
      <c r="B14" t="s">
        <v>112</v>
      </c>
      <c r="C14">
        <v>13</v>
      </c>
    </row>
    <row r="15" spans="1:5" x14ac:dyDescent="0.15">
      <c r="C15">
        <v>14</v>
      </c>
    </row>
    <row r="16" spans="1:5" x14ac:dyDescent="0.15">
      <c r="C16">
        <v>15</v>
      </c>
    </row>
    <row r="17" spans="3:3" x14ac:dyDescent="0.15">
      <c r="C17">
        <v>16</v>
      </c>
    </row>
    <row r="18" spans="3:3" x14ac:dyDescent="0.15">
      <c r="C18">
        <v>17</v>
      </c>
    </row>
    <row r="19" spans="3:3" x14ac:dyDescent="0.15">
      <c r="C19">
        <v>18</v>
      </c>
    </row>
    <row r="20" spans="3:3" x14ac:dyDescent="0.15">
      <c r="C20">
        <v>19</v>
      </c>
    </row>
    <row r="21" spans="3:3" x14ac:dyDescent="0.15">
      <c r="C21">
        <v>20</v>
      </c>
    </row>
    <row r="22" spans="3:3" x14ac:dyDescent="0.15">
      <c r="C22">
        <v>21</v>
      </c>
    </row>
    <row r="23" spans="3:3" x14ac:dyDescent="0.15">
      <c r="C23">
        <v>22</v>
      </c>
    </row>
    <row r="24" spans="3:3" x14ac:dyDescent="0.15">
      <c r="C24">
        <v>23</v>
      </c>
    </row>
    <row r="25" spans="3:3" x14ac:dyDescent="0.15">
      <c r="C25">
        <v>24</v>
      </c>
    </row>
    <row r="26" spans="3:3" x14ac:dyDescent="0.15">
      <c r="C26">
        <v>25</v>
      </c>
    </row>
    <row r="27" spans="3:3" x14ac:dyDescent="0.15">
      <c r="C27">
        <v>26</v>
      </c>
    </row>
    <row r="28" spans="3:3" x14ac:dyDescent="0.15">
      <c r="C28">
        <v>27</v>
      </c>
    </row>
    <row r="29" spans="3:3" x14ac:dyDescent="0.15">
      <c r="C29">
        <v>28</v>
      </c>
    </row>
    <row r="30" spans="3:3" x14ac:dyDescent="0.15">
      <c r="C30">
        <v>29</v>
      </c>
    </row>
    <row r="31" spans="3:3" x14ac:dyDescent="0.15">
      <c r="C31">
        <v>30</v>
      </c>
    </row>
    <row r="32" spans="3:3" x14ac:dyDescent="0.15">
      <c r="C32">
        <v>31</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申込書</vt:lpstr>
      <vt:lpstr>各回個別申込　看護師 全国公開模試 受験者一覧</vt:lpstr>
      <vt:lpstr>各回個別申込 看護師 必修問題模試 受験者一覧</vt:lpstr>
      <vt:lpstr>リスト</vt:lpstr>
      <vt:lpstr>'各回個別申込　看護師 全国公開模試 受験者一覧'!Print_Area</vt:lpstr>
      <vt:lpstr>'各回個別申込 看護師 必修問題模試 受験者一覧'!Print_Area</vt:lpstr>
      <vt:lpstr>申込書!Print_Area</vt:lpstr>
      <vt:lpstr>必修クラス別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2027年度 第117回看護師国家試験対策模試申込書（各回個別）</dc:title>
  <dc:creator/>
  <cp:lastModifiedBy/>
  <dcterms:created xsi:type="dcterms:W3CDTF">2021-02-12T01:43:45Z</dcterms:created>
  <dcterms:modified xsi:type="dcterms:W3CDTF">2026-10-15T02:58:29Z</dcterms:modified>
</cp:coreProperties>
</file>